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 codeName="ThisWorkbook"/>
  <xr:revisionPtr revIDLastSave="0" documentId="8_{56E0CBDA-D08B-4B78-8A76-27D539EB4197}" xr6:coauthVersionLast="47" xr6:coauthVersionMax="47" xr10:uidLastSave="{00000000-0000-0000-0000-000000000000}"/>
  <bookViews>
    <workbookView xWindow="-28920" yWindow="0" windowWidth="29040" windowHeight="15720" firstSheet="1" activeTab="1" xr2:uid="{00000000-000D-0000-FFFF-FFFF00000000}"/>
  </bookViews>
  <sheets>
    <sheet name="Instructions" sheetId="3" r:id="rId1"/>
    <sheet name="Invoice" sheetId="1" r:id="rId2"/>
    <sheet name="Sheet1" sheetId="2" state="hidden" r:id="rId3"/>
  </sheets>
  <definedNames>
    <definedName name="CompanyName">Invoice!$A$1</definedName>
    <definedName name="CustomerLookup">#REF!</definedName>
    <definedName name="Invoice_No">#REF!</definedName>
    <definedName name="InvoiceNoDetails">"InvoiceDetails[Invoice No]"</definedName>
    <definedName name="rngInvoice">Invoice!#REF!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5" i="1" l="1"/>
  <c r="N16" i="1"/>
  <c r="N45" i="1" l="1"/>
  <c r="O41" i="1" s="1"/>
  <c r="N39" i="1"/>
  <c r="O39" i="1" s="1"/>
  <c r="N41" i="1"/>
  <c r="N42" i="1"/>
  <c r="N43" i="1"/>
  <c r="O43" i="1" s="1"/>
  <c r="N44" i="1"/>
  <c r="O44" i="1"/>
  <c r="N17" i="1"/>
  <c r="O17" i="1" s="1"/>
  <c r="N18" i="1"/>
  <c r="O18" i="1" s="1"/>
  <c r="N19" i="1"/>
  <c r="O19" i="1" s="1"/>
  <c r="N20" i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N36" i="1"/>
  <c r="O36" i="1" s="1"/>
  <c r="N37" i="1"/>
  <c r="O37" i="1" s="1"/>
  <c r="N38" i="1"/>
  <c r="O38" i="1" s="1"/>
  <c r="N40" i="1"/>
  <c r="O40" i="1" s="1"/>
  <c r="O42" i="1"/>
  <c r="O20" i="1"/>
  <c r="C9" i="1"/>
  <c r="C8" i="1"/>
  <c r="O45" i="1" l="1"/>
  <c r="H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tc={1EAC7350-3028-4B13-AF57-33BBE46C51D9}</author>
    <author>tc={6D714B19-5AC1-4AEC-9D44-C908225B9478}</author>
  </authors>
  <commentList>
    <comment ref="A1" authorId="0" shapeId="0" xr:uid="{1EAC7350-3028-4B13-AF57-33BBE46C51D9}">
      <text>
        <t>[Threaded comment]
Your version of Excel allows you to read this threaded comment; however, any edits to it will get removed if the file is opened in a newer version of Excel. Learn more: https://go.microsoft.com/fwlink/?linkid=870924
Comment:
    Added "Payment Reform" to title to be consistent with other form.</t>
      </text>
    </comment>
    <comment ref="B3" authorId="1" shapeId="0" xr:uid="{6D714B19-5AC1-4AEC-9D44-C908225B9478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Updated to Provider Agency Name</t>
      </text>
    </comment>
  </commentList>
</comments>
</file>

<file path=xl/sharedStrings.xml><?xml version="1.0" encoding="utf-8"?>
<sst xmlns="http://schemas.openxmlformats.org/spreadsheetml/2006/main" count="75" uniqueCount="68">
  <si>
    <t>INSTRUCTIONS</t>
  </si>
  <si>
    <t>*This form has several cells that are protected and that you cannot change.</t>
  </si>
  <si>
    <r>
      <t xml:space="preserve">NOTE: Columns referenced pertain to the </t>
    </r>
    <r>
      <rPr>
        <b/>
        <sz val="14"/>
        <color rgb="FFFF0000"/>
        <rFont val="Calibri"/>
        <family val="2"/>
        <scheme val="minor"/>
      </rPr>
      <t>Table columns</t>
    </r>
    <r>
      <rPr>
        <sz val="14"/>
        <color rgb="FFFF0000"/>
        <rFont val="Calibri"/>
        <family val="2"/>
        <scheme val="minor"/>
      </rPr>
      <t xml:space="preserve">, not </t>
    </r>
    <r>
      <rPr>
        <b/>
        <sz val="14"/>
        <color rgb="FFFF0000"/>
        <rFont val="Calibri"/>
        <family val="2"/>
        <scheme val="minor"/>
      </rPr>
      <t>Excel Sheet columns</t>
    </r>
  </si>
  <si>
    <t>1. Provider Agency Information: Insert the full name of the organization</t>
  </si>
  <si>
    <t>2. Quarter Report:  Make the appropriate selection for the quarter you are seeking reimbursement</t>
  </si>
  <si>
    <t>3. Total LPHAs/Total SUD Counselors: For each selection you choose in column D, this section will update the total</t>
  </si>
  <si>
    <t>4. Total Funding Requested Section:</t>
  </si>
  <si>
    <t>This is automatically calculated based on the information you insert in column M</t>
  </si>
  <si>
    <t>5. Please complete all fields in columns A-K</t>
  </si>
  <si>
    <t>Some fields have drop down boxes; please select the appropriate answer</t>
  </si>
  <si>
    <t>6. To submit, please convert the Invoice sheet to PDF and digitally sign and send back with both the signed PDF and completed Excel Invoice.</t>
  </si>
  <si>
    <t>Provider Agency Name:</t>
  </si>
  <si>
    <t>Quarter Reporting:</t>
  </si>
  <si>
    <t xml:space="preserve"> </t>
  </si>
  <si>
    <t>SAPC USE ONLY</t>
  </si>
  <si>
    <t>SAPC USE ONLY DO NOT INPUT</t>
  </si>
  <si>
    <t>TOTAL FUNDING REQUESTED (column N)</t>
  </si>
  <si>
    <t>Bilingual Bonus Reviewer</t>
  </si>
  <si>
    <t>TOTAL LPHAs (column E)</t>
  </si>
  <si>
    <t>Approved/Denied</t>
  </si>
  <si>
    <t>TOTAL SUD COUNSELORS (column E)</t>
  </si>
  <si>
    <t>Date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</si>
  <si>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</si>
  <si>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</si>
  <si>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</si>
  <si>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</si>
  <si>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</si>
  <si>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</si>
  <si>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</si>
  <si>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</si>
  <si>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</si>
  <si>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</si>
  <si>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</si>
  <si>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</si>
  <si>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</si>
  <si>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</si>
  <si>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</si>
  <si>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</si>
  <si>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</si>
  <si>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BILINGUAL BONUS STAFF NAME (FIRST, LAST)</t>
  </si>
  <si>
    <t>POSITION TITLE</t>
  </si>
  <si>
    <t>START DATE
(MM/YYYY)</t>
  </si>
  <si>
    <t>SITE ADDRESS
(street #, name and city)</t>
  </si>
  <si>
    <t>TYPE OF BILINGUAL BONUS</t>
  </si>
  <si>
    <t>THRESHOLD LANGUAGE</t>
  </si>
  <si>
    <t>PROFICIENCY EXAM/ASSESSMENT COMPLETED</t>
  </si>
  <si>
    <t>DATE OF EXAM/ ASSESSMENT</t>
  </si>
  <si>
    <t>LEVEL OF PROFICIENCY</t>
  </si>
  <si>
    <t>BACKUP DOCUMENTATION SUBMITTED</t>
  </si>
  <si>
    <t>WHAT TYPE OF DIRECT SERVICE WAS PROVIDED?</t>
  </si>
  <si>
    <t>NUMBER OF MONTHS</t>
  </si>
  <si>
    <t>BILINGUAL BONUS AMOUNT</t>
  </si>
  <si>
    <t>QUARTER TOTAL</t>
  </si>
  <si>
    <t>Column G Validated (Y/N)</t>
  </si>
  <si>
    <t>Column  I Validated? (Y/N)</t>
  </si>
  <si>
    <t>Column J Validated? (Y/N)2</t>
  </si>
  <si>
    <t>Sample</t>
  </si>
  <si>
    <t>John Doe</t>
  </si>
  <si>
    <t>counselor</t>
  </si>
  <si>
    <t>10/2024</t>
  </si>
  <si>
    <t>1234 Sherman Way</t>
  </si>
  <si>
    <t>Farsi</t>
  </si>
  <si>
    <t>YES</t>
  </si>
  <si>
    <t>ADVANCED</t>
  </si>
  <si>
    <t>GROUP COUNSELING</t>
  </si>
  <si>
    <t>LPHA</t>
  </si>
  <si>
    <t>SUD COUNSELOR</t>
  </si>
  <si>
    <t>Payment Reform -  Capacity-Building Incentives: Quarterly Bilingual Bonus Submission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</si>
</sst>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)@\ \ "/>
    <numFmt numFmtId="165" formatCode="_)#;_)#;_)#;_)@"/>
    <numFmt numFmtId="166" formatCode="#_)"/>
    <numFmt numFmtId="167" formatCode="_(* #,##0_);_(* \(#,##0\);_(* &quot;-&quot;??_);_(@_)"/>
  </numFmts>
  <fonts count="49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92370372631"/>
      <name val="Calibri"/>
      <family val="2"/>
      <scheme val="minor"/>
    </font>
    <font>
      <sz val="11"/>
      <color theme="4" tint="-0.499984740745262"/>
      <name val="Arial"/>
      <family val="2"/>
      <scheme val="major"/>
    </font>
    <font>
      <b/>
      <sz val="11"/>
      <color theme="4" tint="-0.499984740745262"/>
      <name val="Arial"/>
      <family val="2"/>
      <scheme val="major"/>
    </font>
    <font>
      <b/>
      <sz val="11"/>
      <color theme="2" tint="-0.89996032593768116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2" tint="-0.749992370372631"/>
      <name val="Calibri"/>
      <family val="2"/>
      <scheme val="minor"/>
    </font>
    <font>
      <b/>
      <sz val="14"/>
      <color theme="2" tint="-0.749992370372631"/>
      <name val="Arial"/>
      <family val="2"/>
      <scheme val="major"/>
    </font>
    <font>
      <b/>
      <sz val="12"/>
      <color theme="4" tint="-0.499984740745262"/>
      <name val="Arial"/>
      <family val="2"/>
      <scheme val="major"/>
    </font>
    <font>
      <b/>
      <sz val="12"/>
      <color theme="2" tint="-0.89996032593768116"/>
      <name val="Arial"/>
      <family val="2"/>
      <scheme val="major"/>
    </font>
    <font>
      <b/>
      <sz val="20"/>
      <color rgb="FFFF0000"/>
      <name val="Calibri"/>
      <family val="2"/>
      <scheme val="minor"/>
    </font>
    <font>
      <b/>
      <sz val="14"/>
      <color rgb="FFFF0000"/>
      <name val="Arial"/>
      <family val="2"/>
      <scheme val="major"/>
    </font>
    <font>
      <b/>
      <sz val="12"/>
      <color theme="2" tint="-0.749961851863155"/>
      <name val="Arial"/>
      <family val="2"/>
      <scheme val="major"/>
    </font>
    <font>
      <b/>
      <sz val="11"/>
      <name val="Arial"/>
      <family val="2"/>
      <scheme val="major"/>
    </font>
    <font>
      <b/>
      <sz val="14"/>
      <name val="Arial"/>
      <family val="2"/>
      <scheme val="major"/>
    </font>
    <font>
      <b/>
      <sz val="16"/>
      <color theme="4" tint="-0.499984740745262"/>
      <name val="Arial"/>
      <family val="2"/>
      <scheme val="major"/>
    </font>
    <font>
      <b/>
      <sz val="14"/>
      <color theme="2" tint="-0.89996032593768116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Arial"/>
      <family val="2"/>
      <scheme val="major"/>
    </font>
    <font>
      <b/>
      <sz val="18"/>
      <name val="Calibri"/>
      <family val="2"/>
      <scheme val="minor"/>
    </font>
    <font>
      <sz val="20"/>
      <color theme="2" tint="-0.89996032593768116"/>
      <name val="Calibri"/>
      <family val="2"/>
      <scheme val="minor"/>
    </font>
    <font>
      <b/>
      <sz val="11"/>
      <color theme="2" tint="-0.749961851863155"/>
      <name val="Arial"/>
      <family val="2"/>
      <scheme val="major"/>
    </font>
    <font>
      <b/>
      <sz val="11"/>
      <color theme="0"/>
      <name val="Arial"/>
      <family val="2"/>
      <scheme val="major"/>
    </font>
    <font>
      <b/>
      <sz val="9"/>
      <color theme="1"/>
      <name val="Arial"/>
      <family val="2"/>
      <scheme val="major"/>
    </font>
    <font>
      <b/>
      <sz val="11"/>
      <color theme="1"/>
      <name val="Arial"/>
      <family val="2"/>
      <scheme val="major"/>
    </font>
    <font>
      <b/>
      <sz val="10"/>
      <color theme="0"/>
      <name val="Arial"/>
      <family val="2"/>
      <scheme val="major"/>
    </font>
    <font>
      <b/>
      <sz val="18"/>
      <color theme="2" tint="-0.89996032593768116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4"/>
      <color theme="2" tint="-0.749961851863155"/>
      <name val="Calibri"/>
      <family val="2"/>
      <scheme val="minor"/>
    </font>
    <font>
      <sz val="12"/>
      <color theme="2" tint="-0.749961851863155"/>
      <name val="Calibri"/>
      <family val="2"/>
      <scheme val="minor"/>
    </font>
    <font>
      <sz val="20"/>
      <color theme="0"/>
      <name val="Calibri"/>
      <family val="2"/>
      <scheme val="minor"/>
    </font>
    <font>
      <b/>
      <u/>
      <sz val="14"/>
      <color theme="2" tint="-0.749961851863155"/>
      <name val="Calibri"/>
      <family val="2"/>
      <scheme val="minor"/>
    </font>
    <font>
      <b/>
      <sz val="14"/>
      <color theme="4" tint="-0.499984740745262"/>
      <name val="Arial"/>
      <family val="2"/>
      <scheme val="maj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rgb="FF1A99B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auto="1"/>
      </right>
      <top/>
      <bottom/>
      <diagonal/>
    </border>
  </borders>
  <cellStyleXfs count="13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 wrapText="1"/>
    </xf>
    <xf numFmtId="0" fontId="5" fillId="4" borderId="2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1" applyNumberFormat="0" applyAlignment="0" applyProtection="0"/>
    <xf numFmtId="0" fontId="14" fillId="0" borderId="0" applyFill="0" applyBorder="0" applyProtection="0">
      <alignment horizontal="left" vertical="center"/>
    </xf>
    <xf numFmtId="0" fontId="1" fillId="6" borderId="0" applyNumberFormat="0" applyBorder="0" applyAlignment="0" applyProtection="0"/>
  </cellStyleXfs>
  <cellXfs count="137">
    <xf numFmtId="0" fontId="0" fillId="0" borderId="0" xfId="0">
      <alignment vertical="top" wrapText="1"/>
    </xf>
    <xf numFmtId="0" fontId="15" fillId="0" borderId="0" xfId="0" applyNumberFormat="1" applyFont="1" applyAlignment="1" applyProtection="1">
      <alignment wrapText="1"/>
      <protection locked="0"/>
    </xf>
    <xf numFmtId="0" fontId="5" fillId="0" borderId="0" xfId="5" applyFill="1" applyBorder="1" applyAlignment="1" applyProtection="1">
      <alignment vertical="top"/>
    </xf>
    <xf numFmtId="0" fontId="5" fillId="0" borderId="0" xfId="5" applyFill="1" applyBorder="1" applyAlignment="1" applyProtection="1">
      <alignment vertical="top" wrapText="1"/>
    </xf>
    <xf numFmtId="0" fontId="3" fillId="0" borderId="0" xfId="0" applyFont="1" applyProtection="1">
      <alignment vertical="top" wrapText="1"/>
      <protection locked="0"/>
    </xf>
    <xf numFmtId="0" fontId="3" fillId="0" borderId="0" xfId="0" applyFont="1" applyFill="1" applyProtection="1">
      <alignment vertical="top" wrapText="1"/>
      <protection locked="0"/>
    </xf>
    <xf numFmtId="0" fontId="20" fillId="0" borderId="0" xfId="0" applyFont="1" applyBorder="1" applyProtection="1">
      <alignment vertical="top" wrapText="1"/>
      <protection locked="0"/>
    </xf>
    <xf numFmtId="0" fontId="17" fillId="0" borderId="0" xfId="0" applyFont="1" applyAlignment="1" applyProtection="1">
      <alignment horizontal="right"/>
      <protection locked="0"/>
    </xf>
    <xf numFmtId="0" fontId="16" fillId="0" borderId="0" xfId="0" applyFont="1" applyAlignme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19" fillId="0" borderId="0" xfId="0" applyFont="1" applyAlignment="1" applyProtection="1">
      <alignment horizontal="left" vertical="center" indent="1"/>
      <protection locked="0"/>
    </xf>
    <xf numFmtId="0" fontId="19" fillId="0" borderId="0" xfId="0" applyFont="1" applyFill="1" applyAlignment="1" applyProtection="1">
      <alignment horizontal="left" vertical="center" indent="1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vertical="center"/>
    </xf>
    <xf numFmtId="0" fontId="3" fillId="0" borderId="0" xfId="0" applyFont="1">
      <alignment vertical="top" wrapText="1"/>
    </xf>
    <xf numFmtId="0" fontId="3" fillId="0" borderId="0" xfId="0" applyFont="1" applyFill="1" applyBorder="1" applyAlignment="1" applyProtection="1">
      <alignment vertical="center"/>
      <protection locked="0"/>
    </xf>
    <xf numFmtId="0" fontId="25" fillId="0" borderId="0" xfId="0" applyFont="1" applyAlignment="1" applyProtection="1">
      <alignment wrapText="1"/>
      <protection locked="0"/>
    </xf>
    <xf numFmtId="166" fontId="26" fillId="0" borderId="0" xfId="0" applyNumberFormat="1" applyFont="1" applyFill="1" applyBorder="1" applyAlignment="1" applyProtection="1">
      <alignment horizontal="center" vertical="center"/>
      <protection locked="0"/>
    </xf>
    <xf numFmtId="44" fontId="26" fillId="0" borderId="0" xfId="0" applyNumberFormat="1" applyFont="1" applyFill="1" applyBorder="1" applyAlignment="1" applyProtection="1">
      <alignment horizontal="center" vertical="center"/>
      <protection locked="0"/>
    </xf>
    <xf numFmtId="43" fontId="26" fillId="0" borderId="0" xfId="0" applyNumberFormat="1" applyFont="1" applyFill="1" applyBorder="1" applyAlignment="1" applyProtection="1">
      <alignment horizontal="center" vertical="center"/>
      <protection locked="0"/>
    </xf>
    <xf numFmtId="166" fontId="26" fillId="2" borderId="0" xfId="0" applyNumberFormat="1" applyFont="1" applyFill="1" applyBorder="1" applyAlignment="1" applyProtection="1">
      <alignment horizontal="center" vertical="center"/>
      <protection locked="0"/>
    </xf>
    <xf numFmtId="43" fontId="26" fillId="2" borderId="0" xfId="0" applyNumberFormat="1" applyFont="1" applyFill="1" applyBorder="1" applyAlignment="1" applyProtection="1">
      <alignment horizontal="center" vertical="center"/>
      <protection locked="0"/>
    </xf>
    <xf numFmtId="14" fontId="26" fillId="0" borderId="0" xfId="0" applyNumberFormat="1" applyFont="1" applyFill="1" applyBorder="1" applyAlignment="1" applyProtection="1">
      <alignment horizontal="center" vertical="center"/>
      <protection locked="0"/>
    </xf>
    <xf numFmtId="14" fontId="26" fillId="2" borderId="0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Border="1" applyAlignment="1" applyProtection="1">
      <alignment horizontal="center" vertical="center"/>
      <protection locked="0"/>
    </xf>
    <xf numFmtId="0" fontId="26" fillId="0" borderId="0" xfId="7" applyFont="1" applyFill="1" applyBorder="1" applyProtection="1">
      <alignment horizontal="left" vertical="center"/>
    </xf>
    <xf numFmtId="0" fontId="22" fillId="0" borderId="0" xfId="0" applyFont="1" applyAlignment="1" applyProtection="1">
      <alignment horizontal="center"/>
      <protection locked="0"/>
    </xf>
    <xf numFmtId="0" fontId="28" fillId="0" borderId="0" xfId="5" applyFont="1" applyFill="1" applyBorder="1" applyAlignment="1" applyProtection="1">
      <alignment vertical="top" wrapText="1"/>
      <protection locked="0"/>
    </xf>
    <xf numFmtId="0" fontId="27" fillId="5" borderId="0" xfId="7" applyFont="1" applyFill="1" applyBorder="1" applyAlignment="1" applyProtection="1">
      <alignment horizontal="center" vertical="center" wrapText="1"/>
    </xf>
    <xf numFmtId="165" fontId="26" fillId="0" borderId="0" xfId="0" applyNumberFormat="1" applyFont="1" applyFill="1" applyBorder="1" applyAlignment="1" applyProtection="1">
      <alignment horizontal="center" vertical="center"/>
      <protection locked="0"/>
    </xf>
    <xf numFmtId="165" fontId="26" fillId="2" borderId="0" xfId="0" applyNumberFormat="1" applyFont="1" applyFill="1" applyBorder="1" applyAlignment="1" applyProtection="1">
      <alignment horizontal="center" vertical="center"/>
      <protection locked="0"/>
    </xf>
    <xf numFmtId="164" fontId="26" fillId="0" borderId="0" xfId="0" applyNumberFormat="1" applyFont="1" applyFill="1" applyBorder="1" applyAlignment="1" applyProtection="1">
      <alignment horizontal="center" vertical="center"/>
      <protection locked="0"/>
    </xf>
    <xf numFmtId="164" fontId="26" fillId="2" borderId="0" xfId="0" applyNumberFormat="1" applyFont="1" applyFill="1" applyBorder="1" applyAlignment="1" applyProtection="1">
      <alignment horizontal="center" vertical="center"/>
      <protection locked="0"/>
    </xf>
    <xf numFmtId="43" fontId="26" fillId="2" borderId="0" xfId="7" applyNumberFormat="1" applyFont="1" applyFill="1" applyBorder="1" applyProtection="1">
      <alignment horizontal="left" vertical="center"/>
    </xf>
    <xf numFmtId="43" fontId="26" fillId="0" borderId="0" xfId="0" applyNumberFormat="1" applyFont="1" applyFill="1" applyBorder="1" applyAlignment="1">
      <alignment horizontal="center" vertical="center"/>
    </xf>
    <xf numFmtId="43" fontId="26" fillId="2" borderId="0" xfId="0" applyNumberFormat="1" applyFont="1" applyFill="1" applyBorder="1" applyAlignment="1">
      <alignment horizontal="center" vertical="center"/>
    </xf>
    <xf numFmtId="44" fontId="26" fillId="0" borderId="0" xfId="0" applyNumberFormat="1" applyFont="1" applyFill="1" applyBorder="1" applyAlignment="1">
      <alignment horizontal="center" vertical="center"/>
    </xf>
    <xf numFmtId="0" fontId="24" fillId="3" borderId="5" xfId="6" applyFont="1" applyBorder="1" applyAlignment="1" applyProtection="1">
      <alignment horizontal="left" vertical="center"/>
    </xf>
    <xf numFmtId="0" fontId="24" fillId="3" borderId="5" xfId="6" applyFont="1" applyBorder="1" applyAlignment="1" applyProtection="1">
      <alignment horizontal="left" vertical="top" wrapText="1"/>
    </xf>
    <xf numFmtId="43" fontId="36" fillId="0" borderId="0" xfId="0" applyNumberFormat="1" applyFont="1" applyFill="1" applyBorder="1" applyAlignment="1" applyProtection="1">
      <alignment horizontal="center" vertical="center"/>
      <protection locked="0"/>
    </xf>
    <xf numFmtId="0" fontId="20" fillId="0" borderId="0" xfId="0" applyFont="1" applyBorder="1" applyAlignment="1">
      <alignment vertical="top"/>
    </xf>
    <xf numFmtId="0" fontId="22" fillId="0" borderId="0" xfId="0" applyFont="1" applyAlignment="1">
      <alignment horizontal="center"/>
    </xf>
    <xf numFmtId="0" fontId="27" fillId="5" borderId="0" xfId="7" applyFont="1" applyFill="1" applyBorder="1" applyAlignment="1" applyProtection="1">
      <alignment horizontal="center" vertical="center"/>
    </xf>
    <xf numFmtId="44" fontId="26" fillId="0" borderId="0" xfId="7" applyNumberFormat="1" applyFont="1" applyFill="1" applyBorder="1" applyAlignment="1" applyProtection="1">
      <alignment horizontal="center" vertical="center"/>
    </xf>
    <xf numFmtId="0" fontId="23" fillId="3" borderId="0" xfId="6" applyFont="1" applyBorder="1" applyAlignment="1" applyProtection="1">
      <alignment horizontal="right" wrapText="1"/>
    </xf>
    <xf numFmtId="0" fontId="1" fillId="0" borderId="0" xfId="12" applyFill="1" applyBorder="1" applyAlignment="1" applyProtection="1">
      <alignment vertical="center"/>
    </xf>
    <xf numFmtId="0" fontId="21" fillId="0" borderId="0" xfId="2" applyFont="1" applyBorder="1" applyAlignment="1" applyProtection="1">
      <alignment horizontal="left" vertical="center"/>
    </xf>
    <xf numFmtId="0" fontId="22" fillId="0" borderId="0" xfId="0" applyFont="1" applyAlignment="1"/>
    <xf numFmtId="0" fontId="24" fillId="3" borderId="0" xfId="6" applyFont="1" applyBorder="1" applyAlignment="1" applyProtection="1">
      <alignment horizontal="left" vertical="center"/>
    </xf>
    <xf numFmtId="0" fontId="24" fillId="3" borderId="0" xfId="6" applyFont="1" applyBorder="1" applyAlignment="1" applyProtection="1">
      <alignment horizontal="left" vertical="top" wrapText="1"/>
    </xf>
    <xf numFmtId="6" fontId="26" fillId="0" borderId="0" xfId="7" applyNumberFormat="1" applyFont="1" applyFill="1" applyBorder="1" applyAlignment="1" applyProtection="1">
      <alignment horizontal="center" vertical="center"/>
    </xf>
    <xf numFmtId="44" fontId="24" fillId="3" borderId="9" xfId="6" applyNumberFormat="1" applyFont="1" applyBorder="1" applyAlignment="1" applyProtection="1">
      <alignment horizontal="left" vertical="center" wrapText="1"/>
    </xf>
    <xf numFmtId="0" fontId="42" fillId="0" borderId="0" xfId="0" applyFont="1" applyAlignment="1">
      <alignment vertical="top"/>
    </xf>
    <xf numFmtId="0" fontId="45" fillId="0" borderId="0" xfId="0" applyFont="1">
      <alignment vertical="top" wrapText="1"/>
    </xf>
    <xf numFmtId="0" fontId="44" fillId="0" borderId="0" xfId="0" applyFont="1">
      <alignment vertical="top" wrapText="1"/>
    </xf>
    <xf numFmtId="44" fontId="37" fillId="11" borderId="0" xfId="7" applyNumberFormat="1" applyFont="1" applyFill="1" applyBorder="1" applyAlignment="1" applyProtection="1">
      <alignment horizontal="center" vertical="center" wrapText="1"/>
    </xf>
    <xf numFmtId="6" fontId="26" fillId="0" borderId="0" xfId="0" applyNumberFormat="1" applyFont="1" applyFill="1" applyBorder="1" applyAlignment="1">
      <alignment horizontal="center" vertical="center"/>
    </xf>
    <xf numFmtId="6" fontId="26" fillId="2" borderId="0" xfId="0" applyNumberFormat="1" applyFont="1" applyFill="1" applyBorder="1" applyAlignment="1">
      <alignment horizontal="center" vertical="center"/>
    </xf>
    <xf numFmtId="44" fontId="26" fillId="2" borderId="0" xfId="0" applyNumberFormat="1" applyFont="1" applyFill="1" applyBorder="1" applyAlignment="1">
      <alignment horizontal="center" vertical="center"/>
    </xf>
    <xf numFmtId="43" fontId="26" fillId="0" borderId="0" xfId="0" applyNumberFormat="1" applyFont="1" applyFill="1" applyAlignment="1" applyProtection="1">
      <alignment horizontal="center" vertical="center"/>
      <protection locked="0"/>
    </xf>
    <xf numFmtId="0" fontId="26" fillId="13" borderId="0" xfId="0" applyFont="1" applyFill="1" applyAlignment="1" applyProtection="1">
      <alignment horizontal="center" vertical="center"/>
      <protection locked="0"/>
    </xf>
    <xf numFmtId="164" fontId="26" fillId="13" borderId="0" xfId="0" applyNumberFormat="1" applyFont="1" applyFill="1" applyAlignment="1" applyProtection="1">
      <alignment horizontal="center" vertical="center"/>
      <protection locked="0"/>
    </xf>
    <xf numFmtId="43" fontId="36" fillId="13" borderId="0" xfId="0" applyNumberFormat="1" applyFont="1" applyFill="1" applyAlignment="1" applyProtection="1">
      <alignment horizontal="center" vertical="center"/>
      <protection locked="0"/>
    </xf>
    <xf numFmtId="0" fontId="26" fillId="13" borderId="0" xfId="0" applyFont="1" applyFill="1" applyAlignment="1" applyProtection="1">
      <alignment horizontal="center" vertical="center" wrapText="1"/>
      <protection locked="0"/>
    </xf>
    <xf numFmtId="14" fontId="26" fillId="13" borderId="0" xfId="0" applyNumberFormat="1" applyFont="1" applyFill="1" applyAlignment="1" applyProtection="1">
      <alignment horizontal="center" vertical="center"/>
      <protection locked="0"/>
    </xf>
    <xf numFmtId="0" fontId="6" fillId="3" borderId="0" xfId="6" applyAlignment="1" applyProtection="1">
      <alignment vertical="top"/>
    </xf>
    <xf numFmtId="0" fontId="18" fillId="3" borderId="0" xfId="6" applyFont="1" applyBorder="1" applyAlignment="1" applyProtection="1">
      <alignment horizontal="right" wrapText="1"/>
    </xf>
    <xf numFmtId="0" fontId="6" fillId="3" borderId="0" xfId="6" applyBorder="1" applyAlignment="1" applyProtection="1"/>
    <xf numFmtId="0" fontId="35" fillId="3" borderId="0" xfId="6" applyFont="1" applyAlignment="1" applyProtection="1">
      <alignment horizontal="left"/>
    </xf>
    <xf numFmtId="0" fontId="18" fillId="3" borderId="0" xfId="6" applyFont="1" applyAlignment="1" applyProtection="1">
      <alignment horizontal="right" vertical="top" wrapText="1"/>
    </xf>
    <xf numFmtId="0" fontId="6" fillId="0" borderId="0" xfId="6" applyFill="1" applyBorder="1" applyAlignment="1" applyProtection="1"/>
    <xf numFmtId="0" fontId="6" fillId="0" borderId="0" xfId="6" applyFill="1" applyAlignment="1" applyProtection="1">
      <alignment vertical="top"/>
    </xf>
    <xf numFmtId="0" fontId="3" fillId="0" borderId="0" xfId="0" applyFont="1" applyAlignment="1"/>
    <xf numFmtId="0" fontId="22" fillId="0" borderId="0" xfId="0" applyFont="1" applyAlignment="1">
      <alignment horizontal="right"/>
    </xf>
    <xf numFmtId="0" fontId="25" fillId="0" borderId="0" xfId="0" applyFont="1" applyAlignment="1">
      <alignment wrapText="1"/>
    </xf>
    <xf numFmtId="0" fontId="17" fillId="0" borderId="0" xfId="0" applyFont="1" applyAlignment="1">
      <alignment horizontal="right"/>
    </xf>
    <xf numFmtId="0" fontId="16" fillId="0" borderId="0" xfId="0" applyFont="1" applyAlignment="1"/>
    <xf numFmtId="0" fontId="15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0" fontId="27" fillId="0" borderId="0" xfId="0" applyFont="1" applyAlignment="1"/>
    <xf numFmtId="0" fontId="37" fillId="8" borderId="0" xfId="7" applyFont="1" applyFill="1" applyBorder="1" applyAlignment="1" applyProtection="1">
      <alignment horizontal="center" vertical="center" wrapText="1"/>
    </xf>
    <xf numFmtId="0" fontId="37" fillId="8" borderId="0" xfId="7" applyFont="1" applyFill="1" applyBorder="1" applyAlignment="1" applyProtection="1">
      <alignment horizontal="center" vertical="center"/>
    </xf>
    <xf numFmtId="0" fontId="38" fillId="9" borderId="0" xfId="7" applyFont="1" applyFill="1" applyBorder="1" applyAlignment="1" applyProtection="1">
      <alignment horizontal="center" vertical="center" wrapText="1"/>
    </xf>
    <xf numFmtId="0" fontId="39" fillId="9" borderId="0" xfId="7" applyFont="1" applyFill="1" applyBorder="1" applyAlignment="1" applyProtection="1">
      <alignment horizontal="center" vertical="center" wrapText="1"/>
    </xf>
    <xf numFmtId="0" fontId="40" fillId="10" borderId="0" xfId="7" applyFont="1" applyFill="1" applyBorder="1" applyAlignment="1" applyProtection="1">
      <alignment horizontal="center" vertical="center" wrapText="1"/>
    </xf>
    <xf numFmtId="0" fontId="40" fillId="11" borderId="0" xfId="7" applyFont="1" applyFill="1" applyBorder="1" applyAlignment="1" applyProtection="1">
      <alignment horizontal="center" vertical="center" wrapText="1"/>
    </xf>
    <xf numFmtId="0" fontId="34" fillId="0" borderId="0" xfId="0" applyFont="1" applyAlignment="1">
      <alignment horizontal="center" vertical="center"/>
    </xf>
    <xf numFmtId="165" fontId="26" fillId="0" borderId="0" xfId="0" applyNumberFormat="1" applyFont="1" applyFill="1" applyBorder="1" applyAlignment="1">
      <alignment horizontal="center" vertical="center"/>
    </xf>
    <xf numFmtId="164" fontId="26" fillId="0" borderId="0" xfId="0" applyNumberFormat="1" applyFont="1" applyFill="1" applyBorder="1" applyAlignment="1">
      <alignment horizontal="center" vertical="center"/>
    </xf>
    <xf numFmtId="166" fontId="26" fillId="0" borderId="0" xfId="0" applyNumberFormat="1" applyFont="1" applyFill="1" applyBorder="1" applyAlignment="1">
      <alignment horizontal="center" vertical="center"/>
    </xf>
    <xf numFmtId="43" fontId="36" fillId="0" borderId="0" xfId="0" applyNumberFormat="1" applyFont="1" applyFill="1" applyBorder="1" applyAlignment="1">
      <alignment horizontal="center" vertical="center"/>
    </xf>
    <xf numFmtId="14" fontId="26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>
      <alignment vertical="top" wrapText="1"/>
    </xf>
    <xf numFmtId="0" fontId="48" fillId="0" borderId="0" xfId="0" applyFont="1" applyAlignment="1"/>
    <xf numFmtId="0" fontId="24" fillId="0" borderId="4" xfId="0" applyFont="1" applyBorder="1" applyAlignment="1" applyProtection="1">
      <alignment vertical="center"/>
      <protection locked="0"/>
    </xf>
    <xf numFmtId="0" fontId="25" fillId="0" borderId="4" xfId="0" applyFont="1" applyBorder="1" applyAlignment="1" applyProtection="1">
      <alignment wrapText="1"/>
      <protection locked="0"/>
    </xf>
    <xf numFmtId="0" fontId="24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167" fontId="26" fillId="0" borderId="0" xfId="0" applyNumberFormat="1" applyFont="1" applyFill="1" applyBorder="1" applyAlignment="1">
      <alignment horizontal="center" vertical="center"/>
    </xf>
    <xf numFmtId="167" fontId="26" fillId="0" borderId="0" xfId="0" applyNumberFormat="1" applyFont="1" applyFill="1" applyAlignment="1" applyProtection="1">
      <alignment horizontal="center" vertical="center"/>
      <protection locked="0"/>
    </xf>
    <xf numFmtId="167" fontId="26" fillId="0" borderId="0" xfId="0" applyNumberFormat="1" applyFont="1" applyFill="1" applyBorder="1" applyAlignment="1" applyProtection="1">
      <alignment horizontal="center" vertical="center"/>
      <protection locked="0"/>
    </xf>
    <xf numFmtId="167" fontId="26" fillId="2" borderId="0" xfId="0" applyNumberFormat="1" applyFont="1" applyFill="1" applyBorder="1" applyAlignment="1" applyProtection="1">
      <alignment horizontal="center" vertical="center"/>
      <protection locked="0"/>
    </xf>
    <xf numFmtId="0" fontId="44" fillId="0" borderId="0" xfId="0" applyFont="1" applyAlignment="1">
      <alignment vertical="top"/>
    </xf>
    <xf numFmtId="0" fontId="45" fillId="0" borderId="0" xfId="0" applyFont="1" applyAlignment="1">
      <alignment horizontal="left" vertical="center" indent="1"/>
    </xf>
    <xf numFmtId="0" fontId="45" fillId="0" borderId="0" xfId="0" applyFont="1" applyAlignment="1">
      <alignment vertical="top"/>
    </xf>
    <xf numFmtId="0" fontId="47" fillId="0" borderId="0" xfId="0" applyFont="1" applyAlignment="1">
      <alignment vertical="top"/>
    </xf>
    <xf numFmtId="0" fontId="24" fillId="0" borderId="0" xfId="0" applyFont="1" applyBorder="1" applyAlignment="1" applyProtection="1">
      <alignment vertical="center"/>
      <protection locked="0"/>
    </xf>
    <xf numFmtId="17" fontId="26" fillId="13" borderId="0" xfId="0" applyNumberFormat="1" applyFont="1" applyFill="1" applyAlignment="1" applyProtection="1">
      <alignment horizontal="center" vertical="center"/>
      <protection locked="0"/>
    </xf>
    <xf numFmtId="0" fontId="20" fillId="0" borderId="0" xfId="0" applyFont="1" applyFill="1" applyBorder="1" applyAlignment="1">
      <alignment horizontal="center" vertical="center"/>
    </xf>
    <xf numFmtId="43" fontId="36" fillId="2" borderId="0" xfId="0" applyNumberFormat="1" applyFont="1" applyFill="1" applyBorder="1" applyAlignment="1" applyProtection="1">
      <alignment horizontal="center" vertical="center"/>
      <protection locked="0"/>
    </xf>
    <xf numFmtId="43" fontId="26" fillId="0" borderId="0" xfId="0" applyNumberFormat="1" applyFont="1" applyFill="1" applyBorder="1" applyAlignment="1">
      <alignment horizontal="left" vertical="center"/>
    </xf>
    <xf numFmtId="43" fontId="26" fillId="2" borderId="0" xfId="0" applyNumberFormat="1" applyFont="1" applyFill="1" applyBorder="1" applyAlignment="1">
      <alignment horizontal="left" vertical="center"/>
    </xf>
    <xf numFmtId="0" fontId="27" fillId="5" borderId="10" xfId="7" applyFont="1" applyFill="1" applyBorder="1" applyAlignment="1" applyProtection="1">
      <alignment horizontal="center" vertical="center"/>
    </xf>
    <xf numFmtId="0" fontId="27" fillId="5" borderId="3" xfId="7" applyFont="1" applyFill="1" applyBorder="1" applyAlignment="1" applyProtection="1">
      <alignment horizontal="center" vertical="center"/>
    </xf>
    <xf numFmtId="0" fontId="30" fillId="3" borderId="0" xfId="6" applyFont="1" applyBorder="1" applyAlignment="1" applyProtection="1">
      <alignment vertical="center" wrapText="1"/>
    </xf>
    <xf numFmtId="0" fontId="31" fillId="7" borderId="6" xfId="12" applyFont="1" applyFill="1" applyBorder="1" applyAlignment="1" applyProtection="1">
      <alignment horizontal="left"/>
    </xf>
    <xf numFmtId="0" fontId="31" fillId="7" borderId="8" xfId="12" applyFont="1" applyFill="1" applyBorder="1" applyAlignment="1" applyProtection="1">
      <alignment horizontal="left"/>
    </xf>
    <xf numFmtId="0" fontId="32" fillId="7" borderId="6" xfId="12" applyFont="1" applyFill="1" applyBorder="1" applyAlignment="1" applyProtection="1">
      <alignment horizontal="left" vertical="center"/>
    </xf>
    <xf numFmtId="0" fontId="32" fillId="7" borderId="8" xfId="12" applyFont="1" applyFill="1" applyBorder="1" applyAlignment="1" applyProtection="1">
      <alignment horizontal="left" vertical="center"/>
    </xf>
    <xf numFmtId="0" fontId="23" fillId="3" borderId="0" xfId="6" applyFont="1" applyAlignment="1" applyProtection="1">
      <alignment horizontal="right" vertical="center" wrapText="1"/>
    </xf>
    <xf numFmtId="0" fontId="23" fillId="3" borderId="12" xfId="6" applyFont="1" applyBorder="1" applyAlignment="1" applyProtection="1">
      <alignment horizontal="right" vertical="center" wrapText="1"/>
    </xf>
    <xf numFmtId="0" fontId="1" fillId="0" borderId="7" xfId="12" applyFill="1" applyBorder="1" applyAlignment="1" applyProtection="1">
      <alignment vertical="center"/>
    </xf>
    <xf numFmtId="0" fontId="1" fillId="0" borderId="8" xfId="12" applyFill="1" applyBorder="1" applyAlignment="1" applyProtection="1">
      <alignment vertical="center"/>
    </xf>
    <xf numFmtId="0" fontId="5" fillId="4" borderId="0" xfId="5" applyBorder="1" applyAlignment="1" applyProtection="1">
      <alignment horizontal="center" vertical="center"/>
    </xf>
    <xf numFmtId="0" fontId="41" fillId="3" borderId="0" xfId="6" applyFont="1" applyBorder="1" applyAlignment="1" applyProtection="1">
      <alignment horizontal="center" wrapText="1"/>
    </xf>
    <xf numFmtId="0" fontId="20" fillId="0" borderId="0" xfId="0" applyFont="1" applyFill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3" fillId="0" borderId="7" xfId="5" applyFont="1" applyFill="1" applyBorder="1" applyAlignment="1" applyProtection="1">
      <alignment horizontal="center" wrapText="1"/>
    </xf>
    <xf numFmtId="0" fontId="33" fillId="0" borderId="11" xfId="5" applyFont="1" applyFill="1" applyBorder="1" applyAlignment="1" applyProtection="1">
      <alignment horizontal="center" wrapText="1"/>
    </xf>
    <xf numFmtId="0" fontId="46" fillId="12" borderId="0" xfId="0" applyFont="1" applyFill="1" applyAlignment="1">
      <alignment horizontal="center" vertical="top" wrapText="1"/>
    </xf>
    <xf numFmtId="0" fontId="0" fillId="12" borderId="0" xfId="0" applyFill="1" applyAlignment="1">
      <alignment horizontal="center" vertical="top" wrapText="1"/>
    </xf>
  </cellXfs>
  <cellStyles count="13">
    <cellStyle name="40% - Accent5" xfId="12" builtinId="47" customBuiltin="1"/>
    <cellStyle name="60% - Accent1" xfId="6" builtinId="32" customBuiltin="1"/>
    <cellStyle name="Explanatory Text" xfId="9" builtinId="53" customBuiltin="1"/>
    <cellStyle name="Followed Hyperlink" xfId="4" builtinId="9" customBuiltin="1"/>
    <cellStyle name="Heading 1" xfId="2" builtinId="16" customBuiltin="1"/>
    <cellStyle name="Heading 2" xfId="3" builtinId="17" customBuiltin="1"/>
    <cellStyle name="Heading 3" xfId="7" builtinId="18" customBuiltin="1"/>
    <cellStyle name="Heading 4" xfId="11" builtinId="19" customBuiltin="1"/>
    <cellStyle name="Hyperlink" xfId="1" builtinId="8" customBuiltin="1"/>
    <cellStyle name="Normal" xfId="0" builtinId="0" customBuiltin="1"/>
    <cellStyle name="Title" xfId="5" builtinId="15" customBuiltin="1"/>
    <cellStyle name="Total" xfId="10" builtinId="25" customBuiltin="1"/>
    <cellStyle name="Warning Text" xfId="8" builtinId="11" customBuiltin="1"/>
  </cellStyles>
  <dxfs count="29"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b/>
        <strike val="0"/>
        <outline val="0"/>
        <shadow val="0"/>
        <u val="none"/>
        <vertAlign val="baseline"/>
        <sz val="12"/>
        <color theme="2" tint="-0.749961851863155"/>
        <name val="Arial"/>
        <family val="2"/>
        <scheme val="major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2" tint="-0.749961851863155"/>
        <name val="Arial"/>
        <family val="2"/>
        <scheme val="maj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protection locked="1" hidden="0"/>
    </dxf>
    <dxf>
      <font>
        <b/>
        <strike val="0"/>
        <outline val="0"/>
        <shadow val="0"/>
        <u val="none"/>
        <vertAlign val="baseline"/>
        <sz val="12"/>
        <color theme="2" tint="-0.749961851863155"/>
        <name val="Arial"/>
        <family val="2"/>
        <scheme val="major"/>
      </font>
      <fill>
        <patternFill patternType="none">
          <fgColor indexed="64"/>
          <bgColor auto="1"/>
        </patternFill>
      </fill>
      <alignment horizontal="left" vertical="center" textRotation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2" tint="-0.749961851863155"/>
        <name val="Arial"/>
        <family val="2"/>
        <scheme val="major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strike val="0"/>
        <outline val="0"/>
        <shadow val="0"/>
        <u val="none"/>
        <vertAlign val="baseline"/>
        <sz val="12"/>
        <color theme="2" tint="-0.749961851863155"/>
        <name val="Arial"/>
        <family val="2"/>
        <scheme val="major"/>
      </font>
      <numFmt numFmtId="10" formatCode="&quot;$&quot;#,##0_);[Red]\(&quot;$&quot;#,##0\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strike val="0"/>
        <outline val="0"/>
        <shadow val="0"/>
        <u val="none"/>
        <vertAlign val="baseline"/>
        <sz val="12"/>
        <color theme="2" tint="-0.749961851863155"/>
        <name val="Arial"/>
        <family val="2"/>
        <scheme val="major"/>
      </font>
      <numFmt numFmtId="167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2"/>
        <color theme="2" tint="-0.749961851863155"/>
        <name val="Arial"/>
        <family val="2"/>
        <scheme val="major"/>
      </font>
      <numFmt numFmtId="35" formatCode="_(* #,##0.00_);_(* \(#,##0.0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2" tint="-0.749961851863155"/>
        <name val="Arial"/>
        <family val="2"/>
        <scheme val="major"/>
      </font>
      <numFmt numFmtId="19" formatCode="m/d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2"/>
        <color theme="2" tint="-0.749961851863155"/>
        <name val="Arial"/>
        <family val="2"/>
        <scheme val="major"/>
      </font>
      <numFmt numFmtId="19" formatCode="m/d/yyyy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2" tint="-0.749961851863155"/>
        <name val="Arial"/>
        <family val="2"/>
        <scheme val="major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2"/>
        <color theme="2" tint="-0.749961851863155"/>
        <name val="Arial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2" tint="-0.749961851863155"/>
        <name val="Arial"/>
        <family val="2"/>
        <scheme val="major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2"/>
        <color theme="2" tint="-0.749961851863155"/>
        <name val="Arial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2" tint="-0.749961851863155"/>
        <name val="Arial"/>
        <family val="2"/>
        <scheme val="major"/>
      </font>
      <numFmt numFmtId="164" formatCode="_)@\ \ 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2" tint="-0.749961851863155"/>
        <name val="Arial"/>
        <family val="2"/>
        <scheme val="major"/>
      </font>
      <numFmt numFmtId="164" formatCode="_)@\ \ 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2"/>
        <color theme="2" tint="-0.749961851863155"/>
        <name val="Arial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2"/>
        <color theme="2" tint="-0.749961851863155"/>
        <name val="Arial"/>
        <family val="2"/>
        <scheme val="maj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2"/>
        <color theme="2" tint="-0.749961851863155"/>
        <name val="Arial"/>
        <family val="2"/>
        <scheme val="major"/>
      </font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1"/>
      </font>
      <alignment horizontal="left" vertical="center" textRotation="0" wrapText="0" indent="1" justifyLastLine="0" shrinkToFit="0" readingOrder="0"/>
      <protection locked="1" hidden="0"/>
    </dxf>
    <dxf>
      <fill>
        <patternFill>
          <fgColor theme="2"/>
          <bgColor theme="2"/>
        </patternFill>
      </fill>
    </dxf>
    <dxf>
      <fill>
        <patternFill patternType="none">
          <fgColor auto="1"/>
          <bgColor auto="1"/>
        </patternFill>
      </fill>
    </dxf>
    <dxf>
      <font>
        <b val="0"/>
        <i val="0"/>
        <color theme="1" tint="4.9989318521683403E-2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TableStyle="Sales Invoice Table" defaultPivotStyle="PivotStyleLight16">
    <tableStyle name="Sales Invoice Table" pivot="0" count="6" xr9:uid="{00000000-0011-0000-FFFF-FFFF00000000}">
      <tableStyleElement type="wholeTable" dxfId="28"/>
      <tableStyleElement type="headerRow" dxfId="27"/>
      <tableStyleElement type="totalRow" dxfId="26"/>
      <tableStyleElement type="lastColumn" dxfId="25"/>
      <tableStyleElement type="firstRowStripe" dxfId="24"/>
      <tableStyleElement type="secondRowStripe" dxfId="23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A99B2"/>
      <color rgb="FF0F57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31750</xdr:colOff>
      <xdr:row>1</xdr:row>
      <xdr:rowOff>75046</xdr:rowOff>
    </xdr:from>
    <xdr:to>
      <xdr:col>18</xdr:col>
      <xdr:colOff>9620</xdr:colOff>
      <xdr:row>2</xdr:row>
      <xdr:rowOff>60325</xdr:rowOff>
    </xdr:to>
    <xdr:grpSp>
      <xdr:nvGrpSpPr>
        <xdr:cNvPr id="3" name="Header artwork group" descr="Header artwork">
          <a:extLst>
            <a:ext uri="{FF2B5EF4-FFF2-40B4-BE49-F238E27FC236}">
              <a16:creationId xmlns:a16="http://schemas.microsoft.com/office/drawing/2014/main" id="{FAA6968B-F011-FD41-AE96-7BA036D0207F}"/>
            </a:ext>
          </a:extLst>
        </xdr:cNvPr>
        <xdr:cNvGrpSpPr/>
      </xdr:nvGrpSpPr>
      <xdr:grpSpPr>
        <a:xfrm>
          <a:off x="31750" y="805296"/>
          <a:ext cx="27473370" cy="239279"/>
          <a:chOff x="171449" y="152400"/>
          <a:chExt cx="13657124" cy="164465"/>
        </a:xfrm>
      </xdr:grpSpPr>
      <xdr:sp macro="" textlink="">
        <xdr:nvSpPr>
          <xdr:cNvPr id="9" name="Rectangle 3" title="Short Footer Graphic">
            <a:extLst>
              <a:ext uri="{FF2B5EF4-FFF2-40B4-BE49-F238E27FC236}">
                <a16:creationId xmlns:a16="http://schemas.microsoft.com/office/drawing/2014/main" id="{8AB16027-4913-BCED-4091-9F9ABCFA6883}"/>
              </a:ext>
            </a:extLst>
          </xdr:cNvPr>
          <xdr:cNvSpPr/>
        </xdr:nvSpPr>
        <xdr:spPr>
          <a:xfrm>
            <a:off x="171449" y="152400"/>
            <a:ext cx="9875520" cy="164465"/>
          </a:xfrm>
          <a:prstGeom prst="rect">
            <a:avLst/>
          </a:prstGeom>
          <a:solidFill>
            <a:schemeClr val="accent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45720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marL="0" marR="91440">
              <a:spcBef>
                <a:spcPts val="0"/>
              </a:spcBef>
              <a:spcAft>
                <a:spcPts val="0"/>
              </a:spcAft>
            </a:pPr>
            <a:r>
              <a:rPr lang="en-US" sz="2500" b="1">
                <a:solidFill>
                  <a:srgbClr val="000000"/>
                </a:solidFill>
                <a:effectLst/>
                <a:ea typeface="Arial"/>
                <a:cs typeface="Times New Roman"/>
              </a:rPr>
              <a:t> </a:t>
            </a:r>
          </a:p>
        </xdr:txBody>
      </xdr:sp>
      <xdr:grpSp>
        <xdr:nvGrpSpPr>
          <xdr:cNvPr id="12" name="Group 4">
            <a:extLst>
              <a:ext uri="{FF2B5EF4-FFF2-40B4-BE49-F238E27FC236}">
                <a16:creationId xmlns:a16="http://schemas.microsoft.com/office/drawing/2014/main" id="{A909DF87-D89B-7FA4-B68D-1329477D147A}"/>
              </a:ext>
            </a:extLst>
          </xdr:cNvPr>
          <xdr:cNvGrpSpPr/>
        </xdr:nvGrpSpPr>
        <xdr:grpSpPr>
          <a:xfrm>
            <a:off x="10079532" y="152400"/>
            <a:ext cx="3749041" cy="164465"/>
            <a:chOff x="10584357" y="200025"/>
            <a:chExt cx="3749041" cy="164465"/>
          </a:xfrm>
        </xdr:grpSpPr>
        <xdr:sp macro="" textlink="">
          <xdr:nvSpPr>
            <xdr:cNvPr id="13" name="Rectangle 5">
              <a:extLst>
                <a:ext uri="{FF2B5EF4-FFF2-40B4-BE49-F238E27FC236}">
                  <a16:creationId xmlns:a16="http://schemas.microsoft.com/office/drawing/2014/main" id="{F653BB99-5381-0E98-01A1-138A2B89598A}"/>
                </a:ext>
              </a:extLst>
            </xdr:cNvPr>
            <xdr:cNvSpPr/>
          </xdr:nvSpPr>
          <xdr:spPr>
            <a:xfrm>
              <a:off x="11580747" y="200025"/>
              <a:ext cx="273628" cy="164465"/>
            </a:xfrm>
            <a:prstGeom prst="rect">
              <a:avLst/>
            </a:prstGeom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en-US"/>
            </a:p>
          </xdr:txBody>
        </xdr:sp>
        <xdr:sp macro="" textlink="">
          <xdr:nvSpPr>
            <xdr:cNvPr id="14" name="Rectangle 6">
              <a:extLst>
                <a:ext uri="{FF2B5EF4-FFF2-40B4-BE49-F238E27FC236}">
                  <a16:creationId xmlns:a16="http://schemas.microsoft.com/office/drawing/2014/main" id="{B3372C13-BA06-8532-96AA-5F9117B3B370}"/>
                </a:ext>
              </a:extLst>
            </xdr:cNvPr>
            <xdr:cNvSpPr/>
          </xdr:nvSpPr>
          <xdr:spPr>
            <a:xfrm>
              <a:off x="10584357" y="200025"/>
              <a:ext cx="995986" cy="164465"/>
            </a:xfrm>
            <a:prstGeom prst="rect">
              <a:avLst/>
            </a:prstGeom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en-US"/>
            </a:p>
          </xdr:txBody>
        </xdr:sp>
        <xdr:sp macro="" textlink="">
          <xdr:nvSpPr>
            <xdr:cNvPr id="15" name="Rectangle 7">
              <a:extLst>
                <a:ext uri="{FF2B5EF4-FFF2-40B4-BE49-F238E27FC236}">
                  <a16:creationId xmlns:a16="http://schemas.microsoft.com/office/drawing/2014/main" id="{D46C5761-D002-CC64-54D2-BB1A23785172}"/>
                </a:ext>
              </a:extLst>
            </xdr:cNvPr>
            <xdr:cNvSpPr/>
          </xdr:nvSpPr>
          <xdr:spPr>
            <a:xfrm>
              <a:off x="11852127" y="200025"/>
              <a:ext cx="1003728" cy="164465"/>
            </a:xfrm>
            <a:prstGeom prst="rect">
              <a:avLst/>
            </a:prstGeom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en-US"/>
            </a:p>
          </xdr:txBody>
        </xdr:sp>
        <xdr:sp macro="" textlink="">
          <xdr:nvSpPr>
            <xdr:cNvPr id="16" name="Rectangle 9">
              <a:extLst>
                <a:ext uri="{FF2B5EF4-FFF2-40B4-BE49-F238E27FC236}">
                  <a16:creationId xmlns:a16="http://schemas.microsoft.com/office/drawing/2014/main" id="{CEB95C33-C3AB-9949-93C8-61E4849B13F9}"/>
                </a:ext>
              </a:extLst>
            </xdr:cNvPr>
            <xdr:cNvSpPr/>
          </xdr:nvSpPr>
          <xdr:spPr>
            <a:xfrm>
              <a:off x="12855855" y="200025"/>
              <a:ext cx="576377" cy="164465"/>
            </a:xfrm>
            <a:prstGeom prst="rect">
              <a:avLst/>
            </a:prstGeom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en-US"/>
            </a:p>
          </xdr:txBody>
        </xdr:sp>
        <xdr:sp macro="" textlink="">
          <xdr:nvSpPr>
            <xdr:cNvPr id="17" name="Rectangle 10">
              <a:extLst>
                <a:ext uri="{FF2B5EF4-FFF2-40B4-BE49-F238E27FC236}">
                  <a16:creationId xmlns:a16="http://schemas.microsoft.com/office/drawing/2014/main" id="{758C608A-2C39-FAC7-5C85-A4DA480F3AA3}"/>
                </a:ext>
              </a:extLst>
            </xdr:cNvPr>
            <xdr:cNvSpPr/>
          </xdr:nvSpPr>
          <xdr:spPr>
            <a:xfrm>
              <a:off x="13431724" y="200025"/>
              <a:ext cx="901674" cy="164465"/>
            </a:xfrm>
            <a:prstGeom prst="rect">
              <a:avLst/>
            </a:prstGeom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/>
            <a:p>
              <a:endParaRPr lang="en-US"/>
            </a:p>
          </xdr:txBody>
        </xdr:sp>
      </xdr:grp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ProjectInvoice" displayName="ProjectInvoice" ref="B13:R45" totalsRowShown="0" headerRowDxfId="22" dataDxfId="21" headerRowCellStyle="Heading 3">
  <autoFilter ref="B13:R45" xr:uid="{00000000-000C-0000-FFFF-FFFF00000000}"/>
  <tableColumns count="17">
    <tableColumn id="1" xr3:uid="{00000000-0010-0000-0000-000001000000}" name="BILINGUAL BONUS STAFF NAME (FIRST, LAST)" dataDxfId="20"/>
    <tableColumn id="2" xr3:uid="{00000000-0010-0000-0000-000002000000}" name="POSITION TITLE" dataDxfId="19"/>
    <tableColumn id="17" xr3:uid="{420FE310-9DA9-4A52-A00A-32ECFF273CB0}" name="START DATE_x000a_(MM/YYYY)" dataDxfId="18"/>
    <tableColumn id="12" xr3:uid="{A9E530D6-1131-4398-9676-72C84ED4EDB6}" name="SITE ADDRESS_x000a_(street #, name and city)" dataDxfId="17"/>
    <tableColumn id="7" xr3:uid="{00000000-0010-0000-0000-000007000000}" name="TYPE OF BILINGUAL BONUS" dataDxfId="16"/>
    <tableColumn id="3" xr3:uid="{7569634F-509B-41ED-9BE3-A583DBA343F2}" name="THRESHOLD LANGUAGE" dataDxfId="15"/>
    <tableColumn id="8" xr3:uid="{00000000-0010-0000-0000-000008000000}" name="PROFICIENCY EXAM/ASSESSMENT COMPLETED" dataDxfId="14"/>
    <tableColumn id="13" xr3:uid="{D66E03FE-5915-461A-8D12-53F30E9B028F}" name="DATE OF EXAM/ ASSESSMENT" dataDxfId="13"/>
    <tableColumn id="10" xr3:uid="{00000000-0010-0000-0000-00000A000000}" name="LEVEL OF PROFICIENCY" dataDxfId="12"/>
    <tableColumn id="14" xr3:uid="{F097B25B-3D70-4A35-A865-3C1CA0409DC8}" name="BACKUP DOCUMENTATION SUBMITTED" dataDxfId="11"/>
    <tableColumn id="4" xr3:uid="{8FB08F1E-7785-4385-943F-3C32DC878A56}" name="WHAT TYPE OF DIRECT SERVICE WAS PROVIDED?" dataDxfId="10"/>
    <tableColumn id="9" xr3:uid="{3517201C-37ED-488A-B045-3B1A9829DC5D}" name="NUMBER OF MONTHS" dataDxfId="9"/>
    <tableColumn id="5" xr3:uid="{2DA7AE4B-C733-402B-9244-ECF1918A1E36}" name="BILINGUAL BONUS AMOUNT" dataDxfId="8">
      <calculatedColumnFormula>IF(#REF!="LPHA", "$150", IF(#REF!="SUD COUNSELOR", "$100"))</calculatedColumnFormula>
    </tableColumn>
    <tableColumn id="6" xr3:uid="{1DEE4392-7C6B-4430-881F-59DDBDA13FA1}" name="QUARTER TOTAL" dataDxfId="7">
      <calculatedColumnFormula>ProjectInvoice[[#This Row],[NUMBER OF MONTHS]]*N14</calculatedColumnFormula>
    </tableColumn>
    <tableColumn id="11" xr3:uid="{00000000-0010-0000-0000-00000B000000}" name="Column G Validated (Y/N)" dataDxfId="6"/>
    <tableColumn id="16" xr3:uid="{200C67B7-9665-4238-89D5-82BF707F304B}" name="Column  I Validated? (Y/N)" dataDxfId="5"/>
    <tableColumn id="15" xr3:uid="{B72F362B-5537-412E-994B-9E6CCFCE03CE}" name="Column J Validated? (Y/N)2" dataDxfId="4"/>
  </tableColumns>
  <tableStyleInfo name="Sales Invoice Table" showFirstColumn="0" showLastColumn="1" showRowStripes="1" showColumnStripes="0"/>
  <extLst>
    <ext xmlns:x14="http://schemas.microsoft.com/office/spreadsheetml/2009/9/main" uri="{504A1905-F514-4f6f-8877-14C23A59335A}">
      <x14:table altTextSummary="Invoice list with item #, description, quantity, unit price, discount and price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Custom 49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5-06-26T20:26:41.09" personId="{00000000-0000-0000-0000-000000000000}" id="{1EAC7350-3028-4B13-AF57-33BBE46C51D9}" done="1">
    <text>Added "Payment Reform" to title to be consistent with other form.</text>
  </threadedComment>
  <threadedComment ref="B3" dT="2025-06-26T20:24:48.54" personId="{00000000-0000-0000-0000-000000000000}" id="{6D714B19-5AC1-4AEC-9D44-C908225B9478}">
    <text>Updated to Provider Agency Name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806217-431F-451B-B3A1-B3C16EA5EAB4}">
  <dimension ref="A1:J21"/>
  <sheetViews>
    <sheetView workbookViewId="0">
      <selection activeCell="D9" sqref="D9"/>
    </sheetView>
  </sheetViews>
  <sheetFormatPr defaultRowHeight="15" x14ac:dyDescent="0.25"/>
  <sheetData>
    <row r="1" spans="1:10" x14ac:dyDescent="0.25">
      <c r="A1" s="135" t="s">
        <v>0</v>
      </c>
      <c r="B1" s="136"/>
      <c r="C1" s="136"/>
      <c r="D1" s="136"/>
      <c r="E1" s="136"/>
      <c r="F1" s="136"/>
      <c r="G1" s="136"/>
      <c r="H1" s="136"/>
      <c r="I1" s="136"/>
    </row>
    <row r="2" spans="1:10" x14ac:dyDescent="0.25">
      <c r="A2" s="136"/>
      <c r="B2" s="136"/>
      <c r="C2" s="136"/>
      <c r="D2" s="136"/>
      <c r="E2" s="136"/>
      <c r="F2" s="136"/>
      <c r="G2" s="136"/>
      <c r="H2" s="136"/>
      <c r="I2" s="136"/>
    </row>
    <row r="4" spans="1:10" ht="18.75" x14ac:dyDescent="0.25">
      <c r="A4" s="57" t="s">
        <v>1</v>
      </c>
      <c r="J4" s="57" t="s">
        <v>2</v>
      </c>
    </row>
    <row r="6" spans="1:10" s="59" customFormat="1" ht="18.75" x14ac:dyDescent="0.25">
      <c r="A6" s="108" t="s">
        <v>3</v>
      </c>
    </row>
    <row r="8" spans="1:10" s="59" customFormat="1" ht="18.75" x14ac:dyDescent="0.25">
      <c r="A8" s="108" t="s">
        <v>4</v>
      </c>
    </row>
    <row r="10" spans="1:10" s="59" customFormat="1" ht="18.75" x14ac:dyDescent="0.25">
      <c r="A10" s="108" t="s">
        <v>5</v>
      </c>
    </row>
    <row r="12" spans="1:10" s="59" customFormat="1" ht="18.75" x14ac:dyDescent="0.25">
      <c r="A12" s="108" t="s">
        <v>6</v>
      </c>
    </row>
    <row r="13" spans="1:10" s="58" customFormat="1" ht="15.75" x14ac:dyDescent="0.25">
      <c r="B13" s="109" t="s">
        <v>7</v>
      </c>
    </row>
    <row r="15" spans="1:10" ht="18.75" x14ac:dyDescent="0.25">
      <c r="A15" s="108" t="s">
        <v>8</v>
      </c>
    </row>
    <row r="16" spans="1:10" ht="15.75" x14ac:dyDescent="0.25">
      <c r="B16" s="110" t="s">
        <v>9</v>
      </c>
    </row>
    <row r="18" spans="1:1" ht="18.75" x14ac:dyDescent="0.25">
      <c r="A18" s="111" t="s">
        <v>10</v>
      </c>
    </row>
    <row r="20" spans="1:1" ht="18.75" x14ac:dyDescent="0.25">
      <c r="A20" s="57" t="s">
        <v>2</v>
      </c>
    </row>
    <row r="21" spans="1:1" ht="18.75" x14ac:dyDescent="0.25">
      <c r="A21" s="57"/>
    </row>
  </sheetData>
  <sheetProtection sheet="1" objects="1" scenarios="1"/>
  <mergeCells count="1">
    <mergeCell ref="A1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autoPageBreaks="0" fitToPage="1"/>
  </sheetPr>
  <dimension ref="A1:S50"/>
  <sheetViews>
    <sheetView showGridLines="0" tabSelected="1" zoomScale="60" zoomScaleNormal="60" workbookViewId="0">
      <selection activeCell="C4" sqref="C4"/>
    </sheetView>
  </sheetViews>
  <sheetFormatPr defaultColWidth="9" defaultRowHeight="34.35" customHeight="1" x14ac:dyDescent="0.25"/>
  <cols>
    <col min="1" max="1" width="8.5703125" style="10" bestFit="1" customWidth="1"/>
    <col min="2" max="2" width="36" style="4" customWidth="1"/>
    <col min="3" max="5" width="31.5703125" style="4" customWidth="1"/>
    <col min="6" max="6" width="25.85546875" style="4" customWidth="1"/>
    <col min="7" max="7" width="16.42578125" style="4" customWidth="1"/>
    <col min="8" max="8" width="24.5703125" style="4" customWidth="1"/>
    <col min="9" max="9" width="17.42578125" style="4" customWidth="1"/>
    <col min="10" max="10" width="18.140625" style="5" customWidth="1"/>
    <col min="11" max="11" width="19.7109375" style="5" customWidth="1"/>
    <col min="12" max="12" width="30.140625" style="4" customWidth="1"/>
    <col min="13" max="13" width="19.140625" style="4" customWidth="1"/>
    <col min="14" max="15" width="19.140625" style="19" customWidth="1"/>
    <col min="16" max="16" width="22.85546875" style="4" customWidth="1"/>
    <col min="17" max="18" width="20.140625" style="4" customWidth="1"/>
    <col min="19" max="19" width="22.85546875" style="4" customWidth="1"/>
    <col min="20" max="16384" width="9" style="4"/>
  </cols>
  <sheetData>
    <row r="1" spans="1:19" ht="58.35" customHeight="1" x14ac:dyDescent="0.25">
      <c r="A1" s="129" t="s">
        <v>67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</row>
    <row r="2" spans="1:19" s="97" customFormat="1" ht="20.100000000000001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9" s="6" customFormat="1" ht="30" customHeight="1" x14ac:dyDescent="0.25">
      <c r="A3" s="45"/>
      <c r="B3" s="51" t="s">
        <v>11</v>
      </c>
      <c r="C3" s="99"/>
      <c r="D3" s="112"/>
      <c r="E3" s="101"/>
      <c r="F3" s="102"/>
      <c r="G3" s="102"/>
      <c r="H3" s="102"/>
      <c r="I3" s="102"/>
      <c r="J3" s="103"/>
      <c r="K3" s="103"/>
      <c r="L3" s="131"/>
      <c r="M3" s="131"/>
      <c r="N3" s="131"/>
      <c r="O3" s="131"/>
      <c r="P3" s="131"/>
      <c r="Q3" s="131"/>
      <c r="R3" s="114"/>
      <c r="S3" s="29"/>
    </row>
    <row r="4" spans="1:19" s="9" customFormat="1" ht="30" customHeight="1" x14ac:dyDescent="0.25">
      <c r="A4" s="52"/>
      <c r="B4" s="98" t="s">
        <v>12</v>
      </c>
      <c r="C4" s="100"/>
      <c r="D4" s="80"/>
      <c r="E4" s="80"/>
      <c r="F4" s="81"/>
      <c r="G4" s="80"/>
      <c r="H4" s="3" t="s">
        <v>13</v>
      </c>
      <c r="I4" s="3"/>
      <c r="J4" s="3" t="s">
        <v>13</v>
      </c>
      <c r="K4" s="3" t="s">
        <v>13</v>
      </c>
      <c r="L4" s="3" t="s">
        <v>13</v>
      </c>
      <c r="M4" s="3"/>
      <c r="N4" s="83"/>
      <c r="O4" s="83"/>
      <c r="P4" s="83"/>
      <c r="Q4" s="83"/>
      <c r="R4" s="83"/>
    </row>
    <row r="5" spans="1:19" s="9" customFormat="1" ht="30" customHeight="1" x14ac:dyDescent="0.2">
      <c r="A5" s="132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</row>
    <row r="6" spans="1:19" s="9" customFormat="1" ht="30" customHeight="1" x14ac:dyDescent="0.3">
      <c r="A6" s="31"/>
      <c r="B6" s="31"/>
      <c r="C6" s="21"/>
      <c r="D6" s="21"/>
      <c r="E6" s="21"/>
      <c r="F6" s="7"/>
      <c r="G6" s="8"/>
      <c r="H6" s="7"/>
      <c r="I6" s="1"/>
      <c r="J6" s="32"/>
      <c r="K6" s="32"/>
      <c r="L6" s="133" t="s">
        <v>14</v>
      </c>
      <c r="M6" s="134"/>
      <c r="N6" s="3"/>
      <c r="O6" s="3"/>
    </row>
    <row r="7" spans="1:19" ht="39.75" customHeight="1" thickBot="1" x14ac:dyDescent="0.4">
      <c r="A7" s="70"/>
      <c r="B7" s="130" t="s">
        <v>15</v>
      </c>
      <c r="C7" s="130"/>
      <c r="D7" s="130"/>
      <c r="E7" s="130"/>
      <c r="F7" s="130"/>
      <c r="G7" s="120" t="s">
        <v>16</v>
      </c>
      <c r="H7" s="71"/>
      <c r="I7" s="72"/>
      <c r="J7" s="75"/>
      <c r="K7" s="75"/>
      <c r="L7" s="121" t="s">
        <v>17</v>
      </c>
      <c r="M7" s="122"/>
      <c r="N7" s="127"/>
      <c r="O7" s="127"/>
      <c r="P7" s="128"/>
      <c r="Q7" s="50"/>
      <c r="R7" s="50"/>
      <c r="S7" s="50"/>
    </row>
    <row r="8" spans="1:19" ht="31.5" customHeight="1" thickTop="1" thickBot="1" x14ac:dyDescent="0.45">
      <c r="A8" s="73"/>
      <c r="B8" s="49" t="s">
        <v>18</v>
      </c>
      <c r="C8" s="42">
        <f>COUNTIF(ProjectInvoice[TYPE OF BILINGUAL BONUS],Sheet1!A1)</f>
        <v>0</v>
      </c>
      <c r="D8" s="53"/>
      <c r="E8" s="53"/>
      <c r="F8" s="71"/>
      <c r="G8" s="120"/>
      <c r="H8" s="56">
        <f>SUM(O15:O45)</f>
        <v>0</v>
      </c>
      <c r="I8" s="72"/>
      <c r="J8" s="75"/>
      <c r="K8" s="75"/>
      <c r="L8" s="121" t="s">
        <v>19</v>
      </c>
      <c r="M8" s="122"/>
      <c r="N8" s="127"/>
      <c r="O8" s="127"/>
      <c r="P8" s="128"/>
      <c r="Q8" s="50"/>
      <c r="R8" s="50"/>
      <c r="S8" s="50"/>
    </row>
    <row r="9" spans="1:19" ht="30" customHeight="1" thickTop="1" thickBot="1" x14ac:dyDescent="0.3">
      <c r="A9" s="125" t="s">
        <v>20</v>
      </c>
      <c r="B9" s="126"/>
      <c r="C9" s="43">
        <f>COUNTIF(ProjectInvoice[TYPE OF BILINGUAL BONUS],Sheet1!A2)</f>
        <v>0</v>
      </c>
      <c r="D9" s="54"/>
      <c r="E9" s="54"/>
      <c r="F9" s="74"/>
      <c r="G9" s="120"/>
      <c r="H9" s="74"/>
      <c r="I9" s="70"/>
      <c r="J9" s="76"/>
      <c r="K9" s="76"/>
      <c r="L9" s="123" t="s">
        <v>21</v>
      </c>
      <c r="M9" s="124"/>
      <c r="N9" s="127"/>
      <c r="O9" s="127"/>
      <c r="P9" s="128"/>
      <c r="Q9" s="50"/>
      <c r="R9" s="50"/>
      <c r="S9" s="50"/>
    </row>
    <row r="10" spans="1:19" s="9" customFormat="1" ht="30" customHeight="1" thickTop="1" x14ac:dyDescent="0.25">
      <c r="A10" s="77"/>
      <c r="B10" s="78"/>
      <c r="C10" s="79"/>
      <c r="D10" s="79"/>
      <c r="E10" s="79"/>
      <c r="F10" s="80"/>
      <c r="G10" s="81"/>
      <c r="H10" s="80"/>
      <c r="I10" s="82"/>
      <c r="J10" s="3"/>
      <c r="K10" s="3"/>
      <c r="L10" s="3"/>
      <c r="M10" s="3"/>
      <c r="N10" s="3"/>
      <c r="O10" s="3"/>
      <c r="P10" s="83"/>
      <c r="Q10" s="83"/>
      <c r="R10" s="83"/>
    </row>
    <row r="11" spans="1:19" s="9" customFormat="1" ht="30" customHeight="1" x14ac:dyDescent="0.25">
      <c r="A11" s="77"/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118" t="s">
        <v>14</v>
      </c>
      <c r="Q11" s="118"/>
      <c r="R11" s="119"/>
    </row>
    <row r="12" spans="1:19" s="9" customFormat="1" ht="30" customHeight="1" x14ac:dyDescent="0.25">
      <c r="A12" s="77"/>
      <c r="B12" s="46" t="s">
        <v>22</v>
      </c>
      <c r="C12" s="46" t="s">
        <v>23</v>
      </c>
      <c r="D12" s="46" t="s">
        <v>24</v>
      </c>
      <c r="E12" s="46" t="s">
        <v>25</v>
      </c>
      <c r="F12" s="46" t="s">
        <v>26</v>
      </c>
      <c r="G12" s="46" t="s">
        <v>27</v>
      </c>
      <c r="H12" s="46" t="s">
        <v>28</v>
      </c>
      <c r="I12" s="46" t="s">
        <v>29</v>
      </c>
      <c r="J12" s="46" t="s">
        <v>30</v>
      </c>
      <c r="K12" s="46" t="s">
        <v>31</v>
      </c>
      <c r="L12" s="46" t="s">
        <v>32</v>
      </c>
      <c r="M12" s="46" t="s">
        <v>33</v>
      </c>
      <c r="N12" s="46" t="s">
        <v>34</v>
      </c>
      <c r="O12" s="46" t="s">
        <v>35</v>
      </c>
      <c r="P12" s="47" t="s">
        <v>36</v>
      </c>
      <c r="Q12" s="47" t="s">
        <v>37</v>
      </c>
      <c r="R12" s="47" t="s">
        <v>38</v>
      </c>
    </row>
    <row r="13" spans="1:19" s="9" customFormat="1" ht="61.5" customHeight="1" x14ac:dyDescent="0.2">
      <c r="A13" s="77"/>
      <c r="B13" s="85" t="s">
        <v>39</v>
      </c>
      <c r="C13" s="86" t="s">
        <v>40</v>
      </c>
      <c r="D13" s="85" t="s">
        <v>41</v>
      </c>
      <c r="E13" s="85" t="s">
        <v>42</v>
      </c>
      <c r="F13" s="85" t="s">
        <v>43</v>
      </c>
      <c r="G13" s="85" t="s">
        <v>44</v>
      </c>
      <c r="H13" s="87" t="s">
        <v>45</v>
      </c>
      <c r="I13" s="87" t="s">
        <v>46</v>
      </c>
      <c r="J13" s="88" t="s">
        <v>47</v>
      </c>
      <c r="K13" s="87" t="s">
        <v>48</v>
      </c>
      <c r="L13" s="89" t="s">
        <v>49</v>
      </c>
      <c r="M13" s="90" t="s">
        <v>50</v>
      </c>
      <c r="N13" s="60" t="s">
        <v>51</v>
      </c>
      <c r="O13" s="60" t="s">
        <v>52</v>
      </c>
      <c r="P13" s="33" t="s">
        <v>53</v>
      </c>
      <c r="Q13" s="33" t="s">
        <v>54</v>
      </c>
      <c r="R13" s="33" t="s">
        <v>55</v>
      </c>
    </row>
    <row r="14" spans="1:19" s="9" customFormat="1" ht="15.75" x14ac:dyDescent="0.2">
      <c r="A14" s="77" t="s">
        <v>56</v>
      </c>
      <c r="B14" s="92" t="s">
        <v>57</v>
      </c>
      <c r="C14" s="93" t="s">
        <v>58</v>
      </c>
      <c r="D14" s="93" t="s">
        <v>59</v>
      </c>
      <c r="E14" s="93" t="s">
        <v>60</v>
      </c>
      <c r="F14" s="94" t="s">
        <v>58</v>
      </c>
      <c r="G14" s="95" t="s">
        <v>61</v>
      </c>
      <c r="H14" s="39" t="s">
        <v>62</v>
      </c>
      <c r="I14" s="96">
        <v>45496</v>
      </c>
      <c r="J14" s="96" t="s">
        <v>63</v>
      </c>
      <c r="K14" s="96" t="s">
        <v>62</v>
      </c>
      <c r="L14" s="39" t="s">
        <v>64</v>
      </c>
      <c r="M14" s="104">
        <v>2</v>
      </c>
      <c r="N14" s="55">
        <v>100</v>
      </c>
      <c r="O14" s="48">
        <v>200</v>
      </c>
      <c r="P14" s="30"/>
      <c r="Q14" s="30"/>
      <c r="R14" s="38"/>
    </row>
    <row r="15" spans="1:19" s="9" customFormat="1" ht="34.35" customHeight="1" x14ac:dyDescent="0.2">
      <c r="A15" s="91">
        <v>1</v>
      </c>
      <c r="B15" s="65"/>
      <c r="C15" s="65"/>
      <c r="D15" s="113"/>
      <c r="E15" s="66"/>
      <c r="F15" s="22"/>
      <c r="G15" s="67"/>
      <c r="H15" s="68"/>
      <c r="I15" s="69"/>
      <c r="J15" s="69"/>
      <c r="K15" s="69"/>
      <c r="L15" s="64"/>
      <c r="M15" s="105"/>
      <c r="N15" s="61" t="b">
        <f t="shared" ref="N15:N45" si="0">IF(F15="LPHA", "$150", IF(F15="SUD COUNSELOR", "$100"))</f>
        <v>0</v>
      </c>
      <c r="O15" s="41"/>
      <c r="P15" s="39"/>
      <c r="Q15" s="39"/>
      <c r="R15" s="40"/>
    </row>
    <row r="16" spans="1:19" ht="34.35" customHeight="1" x14ac:dyDescent="0.25">
      <c r="A16" s="91">
        <v>2</v>
      </c>
      <c r="B16" s="34"/>
      <c r="C16" s="36"/>
      <c r="D16" s="36"/>
      <c r="E16" s="36"/>
      <c r="F16" s="22"/>
      <c r="G16" s="44"/>
      <c r="H16" s="23"/>
      <c r="I16" s="27"/>
      <c r="J16" s="27"/>
      <c r="K16" s="27"/>
      <c r="L16" s="23"/>
      <c r="M16" s="106"/>
      <c r="N16" s="61" t="b">
        <f t="shared" si="0"/>
        <v>0</v>
      </c>
      <c r="O16" s="41"/>
      <c r="P16" s="41"/>
      <c r="Q16" s="41"/>
      <c r="R16" s="40"/>
    </row>
    <row r="17" spans="1:19" s="11" customFormat="1" ht="34.35" customHeight="1" x14ac:dyDescent="0.25">
      <c r="A17" s="91">
        <v>3</v>
      </c>
      <c r="B17" s="34"/>
      <c r="C17" s="36"/>
      <c r="D17" s="36"/>
      <c r="E17" s="36"/>
      <c r="F17" s="22"/>
      <c r="G17" s="44"/>
      <c r="H17" s="24"/>
      <c r="I17" s="24"/>
      <c r="J17" s="27"/>
      <c r="K17" s="27"/>
      <c r="L17" s="24"/>
      <c r="M17" s="106"/>
      <c r="N17" s="61" t="b">
        <f t="shared" si="0"/>
        <v>0</v>
      </c>
      <c r="O17" s="41">
        <f>ProjectInvoice[[#This Row],[NUMBER OF MONTHS]]*N17</f>
        <v>0</v>
      </c>
      <c r="P17" s="39"/>
      <c r="Q17" s="39"/>
      <c r="R17" s="40"/>
      <c r="S17" s="12"/>
    </row>
    <row r="18" spans="1:19" s="13" customFormat="1" ht="34.35" customHeight="1" x14ac:dyDescent="0.25">
      <c r="A18" s="91">
        <v>4</v>
      </c>
      <c r="B18" s="34"/>
      <c r="C18" s="36"/>
      <c r="D18" s="36"/>
      <c r="E18" s="36"/>
      <c r="F18" s="22"/>
      <c r="G18" s="44"/>
      <c r="H18" s="24"/>
      <c r="I18" s="24"/>
      <c r="J18" s="27"/>
      <c r="K18" s="27"/>
      <c r="L18" s="24"/>
      <c r="M18" s="106"/>
      <c r="N18" s="61" t="b">
        <f t="shared" si="0"/>
        <v>0</v>
      </c>
      <c r="O18" s="41">
        <f>ProjectInvoice[[#This Row],[NUMBER OF MONTHS]]*N18</f>
        <v>0</v>
      </c>
      <c r="P18" s="39"/>
      <c r="Q18" s="39"/>
      <c r="R18" s="40"/>
      <c r="S18" s="14"/>
    </row>
    <row r="19" spans="1:19" s="13" customFormat="1" ht="34.35" customHeight="1" x14ac:dyDescent="0.25">
      <c r="A19" s="91">
        <v>5</v>
      </c>
      <c r="B19" s="34"/>
      <c r="C19" s="36"/>
      <c r="D19" s="36"/>
      <c r="E19" s="36"/>
      <c r="F19" s="22"/>
      <c r="G19" s="44"/>
      <c r="H19" s="24"/>
      <c r="I19" s="24"/>
      <c r="J19" s="27"/>
      <c r="K19" s="27"/>
      <c r="L19" s="24"/>
      <c r="M19" s="106"/>
      <c r="N19" s="61" t="b">
        <f t="shared" si="0"/>
        <v>0</v>
      </c>
      <c r="O19" s="41">
        <f>ProjectInvoice[[#This Row],[NUMBER OF MONTHS]]*N19</f>
        <v>0</v>
      </c>
      <c r="P19" s="39"/>
      <c r="Q19" s="39"/>
      <c r="R19" s="40"/>
      <c r="S19" s="14"/>
    </row>
    <row r="20" spans="1:19" s="13" customFormat="1" ht="34.35" customHeight="1" x14ac:dyDescent="0.25">
      <c r="A20" s="91">
        <v>6</v>
      </c>
      <c r="B20" s="35"/>
      <c r="C20" s="37"/>
      <c r="D20" s="37"/>
      <c r="E20" s="37"/>
      <c r="F20" s="25"/>
      <c r="G20" s="44"/>
      <c r="H20" s="26"/>
      <c r="I20" s="26"/>
      <c r="J20" s="28"/>
      <c r="K20" s="28"/>
      <c r="L20" s="26"/>
      <c r="M20" s="107"/>
      <c r="N20" s="62" t="b">
        <f t="shared" si="0"/>
        <v>0</v>
      </c>
      <c r="O20" s="63">
        <f>ProjectInvoice[[#This Row],[NUMBER OF MONTHS]]*N20</f>
        <v>0</v>
      </c>
      <c r="P20" s="39"/>
      <c r="Q20" s="39"/>
      <c r="R20" s="40"/>
      <c r="S20" s="14"/>
    </row>
    <row r="21" spans="1:19" s="13" customFormat="1" ht="34.35" customHeight="1" x14ac:dyDescent="0.25">
      <c r="A21" s="91">
        <v>7</v>
      </c>
      <c r="B21" s="35"/>
      <c r="C21" s="37"/>
      <c r="D21" s="37"/>
      <c r="E21" s="37"/>
      <c r="F21" s="25"/>
      <c r="G21" s="44"/>
      <c r="H21" s="26"/>
      <c r="I21" s="26"/>
      <c r="J21" s="28"/>
      <c r="K21" s="28"/>
      <c r="L21" s="26"/>
      <c r="M21" s="107"/>
      <c r="N21" s="62" t="b">
        <f t="shared" si="0"/>
        <v>0</v>
      </c>
      <c r="O21" s="63">
        <f>ProjectInvoice[[#This Row],[NUMBER OF MONTHS]]*N21</f>
        <v>0</v>
      </c>
      <c r="P21" s="39"/>
      <c r="Q21" s="39"/>
      <c r="R21" s="40"/>
      <c r="S21" s="14"/>
    </row>
    <row r="22" spans="1:19" s="13" customFormat="1" ht="34.35" customHeight="1" x14ac:dyDescent="0.25">
      <c r="A22" s="91">
        <v>8</v>
      </c>
      <c r="B22" s="35"/>
      <c r="C22" s="37"/>
      <c r="D22" s="37"/>
      <c r="E22" s="37"/>
      <c r="F22" s="25"/>
      <c r="G22" s="44"/>
      <c r="H22" s="26"/>
      <c r="I22" s="26"/>
      <c r="J22" s="28"/>
      <c r="K22" s="28"/>
      <c r="L22" s="26"/>
      <c r="M22" s="107"/>
      <c r="N22" s="62" t="b">
        <f t="shared" si="0"/>
        <v>0</v>
      </c>
      <c r="O22" s="63">
        <f>ProjectInvoice[[#This Row],[NUMBER OF MONTHS]]*N22</f>
        <v>0</v>
      </c>
      <c r="P22" s="39"/>
      <c r="Q22" s="39"/>
      <c r="R22" s="40"/>
      <c r="S22" s="14"/>
    </row>
    <row r="23" spans="1:19" s="13" customFormat="1" ht="34.35" customHeight="1" x14ac:dyDescent="0.25">
      <c r="A23" s="91">
        <v>9</v>
      </c>
      <c r="B23" s="35"/>
      <c r="C23" s="37"/>
      <c r="D23" s="37"/>
      <c r="E23" s="37"/>
      <c r="F23" s="25"/>
      <c r="G23" s="44"/>
      <c r="H23" s="26"/>
      <c r="I23" s="26"/>
      <c r="J23" s="28"/>
      <c r="K23" s="28"/>
      <c r="L23" s="26"/>
      <c r="M23" s="107"/>
      <c r="N23" s="62" t="b">
        <f t="shared" si="0"/>
        <v>0</v>
      </c>
      <c r="O23" s="63">
        <f>ProjectInvoice[[#This Row],[NUMBER OF MONTHS]]*N23</f>
        <v>0</v>
      </c>
      <c r="P23" s="39"/>
      <c r="Q23" s="39"/>
      <c r="R23" s="40"/>
      <c r="S23" s="14"/>
    </row>
    <row r="24" spans="1:19" s="13" customFormat="1" ht="34.35" customHeight="1" x14ac:dyDescent="0.25">
      <c r="A24" s="91">
        <v>10</v>
      </c>
      <c r="B24" s="35"/>
      <c r="C24" s="37"/>
      <c r="D24" s="37"/>
      <c r="E24" s="37"/>
      <c r="F24" s="25"/>
      <c r="G24" s="44"/>
      <c r="H24" s="26"/>
      <c r="I24" s="26"/>
      <c r="J24" s="28"/>
      <c r="K24" s="28"/>
      <c r="L24" s="26"/>
      <c r="M24" s="107"/>
      <c r="N24" s="62" t="b">
        <f t="shared" si="0"/>
        <v>0</v>
      </c>
      <c r="O24" s="63">
        <f>ProjectInvoice[[#This Row],[NUMBER OF MONTHS]]*N24</f>
        <v>0</v>
      </c>
      <c r="P24" s="39"/>
      <c r="Q24" s="39"/>
      <c r="R24" s="40"/>
      <c r="S24" s="14"/>
    </row>
    <row r="25" spans="1:19" s="13" customFormat="1" ht="34.35" customHeight="1" x14ac:dyDescent="0.25">
      <c r="A25" s="91">
        <v>11</v>
      </c>
      <c r="B25" s="35"/>
      <c r="C25" s="37"/>
      <c r="D25" s="37"/>
      <c r="E25" s="37"/>
      <c r="F25" s="25"/>
      <c r="G25" s="44"/>
      <c r="H25" s="26"/>
      <c r="I25" s="26"/>
      <c r="J25" s="28"/>
      <c r="K25" s="28"/>
      <c r="L25" s="26"/>
      <c r="M25" s="107"/>
      <c r="N25" s="62" t="b">
        <f t="shared" si="0"/>
        <v>0</v>
      </c>
      <c r="O25" s="63">
        <f>ProjectInvoice[[#This Row],[NUMBER OF MONTHS]]*N25</f>
        <v>0</v>
      </c>
      <c r="P25" s="39"/>
      <c r="Q25" s="39"/>
      <c r="R25" s="40"/>
      <c r="S25" s="14"/>
    </row>
    <row r="26" spans="1:19" s="13" customFormat="1" ht="34.35" customHeight="1" x14ac:dyDescent="0.25">
      <c r="A26" s="91">
        <v>12</v>
      </c>
      <c r="B26" s="35"/>
      <c r="C26" s="37"/>
      <c r="D26" s="37"/>
      <c r="E26" s="37"/>
      <c r="F26" s="25"/>
      <c r="G26" s="44"/>
      <c r="H26" s="26"/>
      <c r="I26" s="26"/>
      <c r="J26" s="28"/>
      <c r="K26" s="28"/>
      <c r="L26" s="26"/>
      <c r="M26" s="107"/>
      <c r="N26" s="62" t="b">
        <f t="shared" si="0"/>
        <v>0</v>
      </c>
      <c r="O26" s="63">
        <f>ProjectInvoice[[#This Row],[NUMBER OF MONTHS]]*N26</f>
        <v>0</v>
      </c>
      <c r="P26" s="39"/>
      <c r="Q26" s="39"/>
      <c r="R26" s="40"/>
      <c r="S26" s="14"/>
    </row>
    <row r="27" spans="1:19" s="13" customFormat="1" ht="34.35" customHeight="1" x14ac:dyDescent="0.25">
      <c r="A27" s="91">
        <v>13</v>
      </c>
      <c r="B27" s="35"/>
      <c r="C27" s="37"/>
      <c r="D27" s="37"/>
      <c r="E27" s="37"/>
      <c r="F27" s="25"/>
      <c r="G27" s="44"/>
      <c r="H27" s="26"/>
      <c r="I27" s="26"/>
      <c r="J27" s="28"/>
      <c r="K27" s="28"/>
      <c r="L27" s="26"/>
      <c r="M27" s="107"/>
      <c r="N27" s="62" t="b">
        <f t="shared" si="0"/>
        <v>0</v>
      </c>
      <c r="O27" s="63">
        <f>ProjectInvoice[[#This Row],[NUMBER OF MONTHS]]*N27</f>
        <v>0</v>
      </c>
      <c r="P27" s="39"/>
      <c r="Q27" s="39"/>
      <c r="R27" s="40"/>
      <c r="S27" s="14"/>
    </row>
    <row r="28" spans="1:19" s="13" customFormat="1" ht="34.35" customHeight="1" x14ac:dyDescent="0.25">
      <c r="A28" s="91">
        <v>14</v>
      </c>
      <c r="B28" s="34"/>
      <c r="C28" s="36"/>
      <c r="D28" s="36"/>
      <c r="E28" s="36"/>
      <c r="F28" s="22"/>
      <c r="G28" s="44"/>
      <c r="H28" s="24"/>
      <c r="I28" s="24"/>
      <c r="J28" s="27"/>
      <c r="K28" s="27"/>
      <c r="L28" s="24"/>
      <c r="M28" s="106"/>
      <c r="N28" s="61" t="b">
        <f t="shared" si="0"/>
        <v>0</v>
      </c>
      <c r="O28" s="41">
        <f>ProjectInvoice[[#This Row],[NUMBER OF MONTHS]]*N28</f>
        <v>0</v>
      </c>
      <c r="P28" s="39"/>
      <c r="Q28" s="39"/>
      <c r="R28" s="40"/>
      <c r="S28" s="14"/>
    </row>
    <row r="29" spans="1:19" s="13" customFormat="1" ht="34.35" customHeight="1" x14ac:dyDescent="0.25">
      <c r="A29" s="91">
        <v>15</v>
      </c>
      <c r="B29" s="34"/>
      <c r="C29" s="36"/>
      <c r="D29" s="36"/>
      <c r="E29" s="36"/>
      <c r="F29" s="22"/>
      <c r="G29" s="44"/>
      <c r="H29" s="24"/>
      <c r="I29" s="24"/>
      <c r="J29" s="27"/>
      <c r="K29" s="27"/>
      <c r="L29" s="24"/>
      <c r="M29" s="106"/>
      <c r="N29" s="61" t="b">
        <f t="shared" si="0"/>
        <v>0</v>
      </c>
      <c r="O29" s="41">
        <f>ProjectInvoice[[#This Row],[NUMBER OF MONTHS]]*N29</f>
        <v>0</v>
      </c>
      <c r="P29" s="39"/>
      <c r="Q29" s="39"/>
      <c r="R29" s="40"/>
      <c r="S29" s="14"/>
    </row>
    <row r="30" spans="1:19" s="13" customFormat="1" ht="34.35" customHeight="1" x14ac:dyDescent="0.25">
      <c r="A30" s="91">
        <v>16</v>
      </c>
      <c r="B30" s="34"/>
      <c r="C30" s="36"/>
      <c r="D30" s="36"/>
      <c r="E30" s="36"/>
      <c r="F30" s="22"/>
      <c r="G30" s="44"/>
      <c r="H30" s="24"/>
      <c r="I30" s="24"/>
      <c r="J30" s="27"/>
      <c r="K30" s="27"/>
      <c r="L30" s="24"/>
      <c r="M30" s="106"/>
      <c r="N30" s="61" t="b">
        <f t="shared" si="0"/>
        <v>0</v>
      </c>
      <c r="O30" s="41">
        <f>ProjectInvoice[[#This Row],[NUMBER OF MONTHS]]*N30</f>
        <v>0</v>
      </c>
      <c r="P30" s="39"/>
      <c r="Q30" s="39"/>
      <c r="R30" s="40"/>
      <c r="S30" s="14"/>
    </row>
    <row r="31" spans="1:19" s="13" customFormat="1" ht="34.35" customHeight="1" x14ac:dyDescent="0.25">
      <c r="A31" s="91">
        <v>17</v>
      </c>
      <c r="B31" s="34"/>
      <c r="C31" s="36"/>
      <c r="D31" s="36"/>
      <c r="E31" s="36"/>
      <c r="F31" s="22"/>
      <c r="G31" s="44"/>
      <c r="H31" s="24"/>
      <c r="I31" s="24"/>
      <c r="J31" s="27"/>
      <c r="K31" s="27"/>
      <c r="L31" s="24"/>
      <c r="M31" s="106"/>
      <c r="N31" s="61" t="b">
        <f t="shared" si="0"/>
        <v>0</v>
      </c>
      <c r="O31" s="41">
        <f>ProjectInvoice[[#This Row],[NUMBER OF MONTHS]]*N31</f>
        <v>0</v>
      </c>
      <c r="P31" s="39"/>
      <c r="Q31" s="39"/>
      <c r="R31" s="40"/>
      <c r="S31" s="14"/>
    </row>
    <row r="32" spans="1:19" s="13" customFormat="1" ht="34.35" customHeight="1" x14ac:dyDescent="0.25">
      <c r="A32" s="91">
        <v>18</v>
      </c>
      <c r="B32" s="34"/>
      <c r="C32" s="36"/>
      <c r="D32" s="36"/>
      <c r="E32" s="36"/>
      <c r="F32" s="22"/>
      <c r="G32" s="44"/>
      <c r="H32" s="24"/>
      <c r="I32" s="24"/>
      <c r="J32" s="27"/>
      <c r="K32" s="27"/>
      <c r="L32" s="24"/>
      <c r="M32" s="106"/>
      <c r="N32" s="61" t="b">
        <f t="shared" si="0"/>
        <v>0</v>
      </c>
      <c r="O32" s="41">
        <f>ProjectInvoice[[#This Row],[NUMBER OF MONTHS]]*N32</f>
        <v>0</v>
      </c>
      <c r="P32" s="39"/>
      <c r="Q32" s="39"/>
      <c r="R32" s="40"/>
      <c r="S32" s="14"/>
    </row>
    <row r="33" spans="1:19" s="13" customFormat="1" ht="34.35" customHeight="1" x14ac:dyDescent="0.25">
      <c r="A33" s="91">
        <v>19</v>
      </c>
      <c r="B33" s="34"/>
      <c r="C33" s="36"/>
      <c r="D33" s="36"/>
      <c r="E33" s="36"/>
      <c r="F33" s="22"/>
      <c r="G33" s="44"/>
      <c r="H33" s="24"/>
      <c r="I33" s="24"/>
      <c r="J33" s="27"/>
      <c r="K33" s="27"/>
      <c r="L33" s="24"/>
      <c r="M33" s="106"/>
      <c r="N33" s="61" t="b">
        <f t="shared" si="0"/>
        <v>0</v>
      </c>
      <c r="O33" s="41">
        <f>ProjectInvoice[[#This Row],[NUMBER OF MONTHS]]*N33</f>
        <v>0</v>
      </c>
      <c r="P33" s="39"/>
      <c r="Q33" s="39"/>
      <c r="R33" s="40"/>
      <c r="S33" s="14"/>
    </row>
    <row r="34" spans="1:19" s="13" customFormat="1" ht="34.35" customHeight="1" x14ac:dyDescent="0.25">
      <c r="A34" s="91">
        <v>20</v>
      </c>
      <c r="B34" s="34"/>
      <c r="C34" s="36"/>
      <c r="D34" s="36"/>
      <c r="E34" s="36"/>
      <c r="F34" s="22"/>
      <c r="G34" s="44"/>
      <c r="H34" s="24"/>
      <c r="I34" s="24"/>
      <c r="J34" s="27"/>
      <c r="K34" s="27"/>
      <c r="L34" s="24"/>
      <c r="M34" s="106"/>
      <c r="N34" s="61" t="b">
        <f t="shared" si="0"/>
        <v>0</v>
      </c>
      <c r="O34" s="41">
        <f>ProjectInvoice[[#This Row],[NUMBER OF MONTHS]]*N34</f>
        <v>0</v>
      </c>
      <c r="P34" s="39"/>
      <c r="Q34" s="39"/>
      <c r="R34" s="40"/>
      <c r="S34" s="14"/>
    </row>
    <row r="35" spans="1:19" s="13" customFormat="1" ht="34.35" customHeight="1" x14ac:dyDescent="0.25">
      <c r="A35" s="91">
        <v>21</v>
      </c>
      <c r="B35" s="34"/>
      <c r="C35" s="36"/>
      <c r="D35" s="36"/>
      <c r="E35" s="36"/>
      <c r="F35" s="22"/>
      <c r="G35" s="44"/>
      <c r="H35" s="24"/>
      <c r="I35" s="24"/>
      <c r="J35" s="27"/>
      <c r="K35" s="27"/>
      <c r="L35" s="24"/>
      <c r="M35" s="106"/>
      <c r="N35" s="61" t="b">
        <f t="shared" si="0"/>
        <v>0</v>
      </c>
      <c r="O35" s="41">
        <f>ProjectInvoice[[#This Row],[NUMBER OF MONTHS]]*N35</f>
        <v>0</v>
      </c>
      <c r="P35" s="39"/>
      <c r="Q35" s="39"/>
      <c r="R35" s="40"/>
      <c r="S35" s="14"/>
    </row>
    <row r="36" spans="1:19" s="13" customFormat="1" ht="34.35" customHeight="1" x14ac:dyDescent="0.25">
      <c r="A36" s="91">
        <v>22</v>
      </c>
      <c r="B36" s="34"/>
      <c r="C36" s="36"/>
      <c r="D36" s="36"/>
      <c r="E36" s="36"/>
      <c r="F36" s="22"/>
      <c r="G36" s="44"/>
      <c r="H36" s="24"/>
      <c r="I36" s="24"/>
      <c r="J36" s="27"/>
      <c r="K36" s="27"/>
      <c r="L36" s="24"/>
      <c r="M36" s="106"/>
      <c r="N36" s="61" t="b">
        <f t="shared" si="0"/>
        <v>0</v>
      </c>
      <c r="O36" s="41">
        <f>ProjectInvoice[[#This Row],[NUMBER OF MONTHS]]*N36</f>
        <v>0</v>
      </c>
      <c r="P36" s="39"/>
      <c r="Q36" s="39"/>
      <c r="R36" s="40"/>
      <c r="S36" s="14"/>
    </row>
    <row r="37" spans="1:19" s="13" customFormat="1" ht="34.35" customHeight="1" x14ac:dyDescent="0.25">
      <c r="A37" s="91">
        <v>23</v>
      </c>
      <c r="B37" s="34"/>
      <c r="C37" s="36"/>
      <c r="D37" s="36"/>
      <c r="E37" s="36"/>
      <c r="F37" s="22"/>
      <c r="G37" s="44"/>
      <c r="H37" s="24"/>
      <c r="I37" s="24"/>
      <c r="J37" s="27"/>
      <c r="K37" s="27"/>
      <c r="L37" s="24"/>
      <c r="M37" s="106"/>
      <c r="N37" s="61" t="b">
        <f t="shared" si="0"/>
        <v>0</v>
      </c>
      <c r="O37" s="41">
        <f>ProjectInvoice[[#This Row],[NUMBER OF MONTHS]]*N37</f>
        <v>0</v>
      </c>
      <c r="P37" s="39"/>
      <c r="Q37" s="39"/>
      <c r="R37" s="40"/>
      <c r="S37" s="14"/>
    </row>
    <row r="38" spans="1:19" s="13" customFormat="1" ht="34.35" customHeight="1" x14ac:dyDescent="0.25">
      <c r="A38" s="91">
        <v>24</v>
      </c>
      <c r="B38" s="34"/>
      <c r="C38" s="36"/>
      <c r="D38" s="36"/>
      <c r="E38" s="36"/>
      <c r="F38" s="22"/>
      <c r="G38" s="44"/>
      <c r="H38" s="24"/>
      <c r="I38" s="24"/>
      <c r="J38" s="27"/>
      <c r="K38" s="27"/>
      <c r="L38" s="24"/>
      <c r="M38" s="106"/>
      <c r="N38" s="61" t="b">
        <f t="shared" si="0"/>
        <v>0</v>
      </c>
      <c r="O38" s="41">
        <f>ProjectInvoice[[#This Row],[NUMBER OF MONTHS]]*N38</f>
        <v>0</v>
      </c>
      <c r="P38" s="39"/>
      <c r="Q38" s="39"/>
      <c r="R38" s="40"/>
      <c r="S38" s="14"/>
    </row>
    <row r="39" spans="1:19" s="13" customFormat="1" ht="34.35" customHeight="1" x14ac:dyDescent="0.25">
      <c r="A39" s="91">
        <v>25</v>
      </c>
      <c r="B39" s="35"/>
      <c r="C39" s="37"/>
      <c r="D39" s="37"/>
      <c r="E39" s="37"/>
      <c r="F39" s="25"/>
      <c r="G39" s="44"/>
      <c r="H39" s="26"/>
      <c r="I39" s="26"/>
      <c r="J39" s="28"/>
      <c r="K39" s="28"/>
      <c r="L39" s="26"/>
      <c r="M39" s="107"/>
      <c r="N39" s="61" t="b">
        <f t="shared" si="0"/>
        <v>0</v>
      </c>
      <c r="O39" s="41">
        <f>ProjectInvoice[[#This Row],[NUMBER OF MONTHS]]*N39</f>
        <v>0</v>
      </c>
      <c r="P39" s="39"/>
      <c r="Q39" s="39"/>
      <c r="R39" s="40"/>
      <c r="S39" s="14"/>
    </row>
    <row r="40" spans="1:19" s="13" customFormat="1" ht="34.35" customHeight="1" x14ac:dyDescent="0.25">
      <c r="A40" s="91">
        <v>26</v>
      </c>
      <c r="B40" s="35"/>
      <c r="C40" s="37"/>
      <c r="D40" s="37"/>
      <c r="E40" s="37"/>
      <c r="F40" s="25"/>
      <c r="G40" s="44"/>
      <c r="H40" s="26"/>
      <c r="I40" s="26"/>
      <c r="J40" s="28"/>
      <c r="K40" s="28"/>
      <c r="L40" s="24"/>
      <c r="M40" s="106"/>
      <c r="N40" s="61" t="b">
        <f t="shared" si="0"/>
        <v>0</v>
      </c>
      <c r="O40" s="41">
        <f>ProjectInvoice[[#This Row],[NUMBER OF MONTHS]]*N40</f>
        <v>0</v>
      </c>
      <c r="P40" s="39"/>
      <c r="Q40" s="39"/>
      <c r="R40" s="40"/>
    </row>
    <row r="41" spans="1:19" s="13" customFormat="1" ht="34.35" customHeight="1" x14ac:dyDescent="0.25">
      <c r="A41" s="91">
        <v>27</v>
      </c>
      <c r="B41" s="35"/>
      <c r="C41" s="37"/>
      <c r="D41" s="37"/>
      <c r="E41" s="37"/>
      <c r="F41" s="25"/>
      <c r="G41" s="44"/>
      <c r="H41" s="26"/>
      <c r="I41" s="26"/>
      <c r="J41" s="28"/>
      <c r="K41" s="28"/>
      <c r="L41" s="24"/>
      <c r="M41" s="106"/>
      <c r="N41" s="61" t="b">
        <f t="shared" si="0"/>
        <v>0</v>
      </c>
      <c r="O41" s="41">
        <f>ProjectInvoice[[#This Row],[NUMBER OF MONTHS]]*N45</f>
        <v>0</v>
      </c>
      <c r="P41" s="39"/>
      <c r="Q41" s="39"/>
      <c r="R41" s="40"/>
    </row>
    <row r="42" spans="1:19" s="13" customFormat="1" ht="34.35" customHeight="1" x14ac:dyDescent="0.25">
      <c r="A42" s="91">
        <v>28</v>
      </c>
      <c r="B42" s="35"/>
      <c r="C42" s="37"/>
      <c r="D42" s="37"/>
      <c r="E42" s="37"/>
      <c r="F42" s="25"/>
      <c r="G42" s="44"/>
      <c r="H42" s="26"/>
      <c r="I42" s="26"/>
      <c r="J42" s="28"/>
      <c r="K42" s="28"/>
      <c r="L42" s="24"/>
      <c r="M42" s="106"/>
      <c r="N42" s="61" t="b">
        <f t="shared" si="0"/>
        <v>0</v>
      </c>
      <c r="O42" s="41">
        <f>ProjectInvoice[[#This Row],[NUMBER OF MONTHS]]*N42</f>
        <v>0</v>
      </c>
      <c r="P42" s="39"/>
      <c r="Q42" s="39"/>
      <c r="R42" s="40"/>
    </row>
    <row r="43" spans="1:19" s="13" customFormat="1" ht="34.35" customHeight="1" x14ac:dyDescent="0.25">
      <c r="A43" s="91">
        <v>29</v>
      </c>
      <c r="B43" s="35"/>
      <c r="C43" s="37"/>
      <c r="D43" s="37"/>
      <c r="E43" s="37"/>
      <c r="F43" s="25"/>
      <c r="G43" s="44"/>
      <c r="H43" s="26"/>
      <c r="I43" s="26"/>
      <c r="J43" s="28"/>
      <c r="K43" s="28"/>
      <c r="L43" s="24"/>
      <c r="M43" s="105"/>
      <c r="N43" s="61" t="b">
        <f t="shared" si="0"/>
        <v>0</v>
      </c>
      <c r="O43" s="41">
        <f>ProjectInvoice[[#This Row],[NUMBER OF MONTHS]]*N43</f>
        <v>0</v>
      </c>
      <c r="P43" s="39"/>
      <c r="Q43" s="39"/>
      <c r="R43" s="40"/>
    </row>
    <row r="44" spans="1:19" s="13" customFormat="1" ht="34.35" customHeight="1" x14ac:dyDescent="0.25">
      <c r="A44" s="91">
        <v>30</v>
      </c>
      <c r="B44" s="35"/>
      <c r="C44" s="37"/>
      <c r="D44" s="37"/>
      <c r="E44" s="37"/>
      <c r="F44" s="25"/>
      <c r="G44" s="115"/>
      <c r="H44" s="26"/>
      <c r="I44" s="26"/>
      <c r="J44" s="28"/>
      <c r="K44" s="28"/>
      <c r="L44" s="24"/>
      <c r="M44" s="106"/>
      <c r="N44" s="61" t="b">
        <f t="shared" si="0"/>
        <v>0</v>
      </c>
      <c r="O44" s="41">
        <f>ProjectInvoice[[#This Row],[NUMBER OF MONTHS]]*N44</f>
        <v>0</v>
      </c>
      <c r="P44" s="116"/>
      <c r="Q44" s="116"/>
      <c r="R44" s="117"/>
    </row>
    <row r="45" spans="1:19" s="13" customFormat="1" ht="34.35" customHeight="1" x14ac:dyDescent="0.25">
      <c r="A45" s="91">
        <v>31</v>
      </c>
      <c r="B45" s="35"/>
      <c r="C45" s="37"/>
      <c r="D45" s="37"/>
      <c r="E45" s="37"/>
      <c r="F45" s="25"/>
      <c r="G45" s="44"/>
      <c r="H45" s="26"/>
      <c r="I45" s="26"/>
      <c r="J45" s="28"/>
      <c r="K45" s="28"/>
      <c r="L45" s="24"/>
      <c r="M45" s="106"/>
      <c r="N45" s="61" t="b">
        <f t="shared" si="0"/>
        <v>0</v>
      </c>
      <c r="O45" s="41">
        <f>ProjectInvoice[[#This Row],[NUMBER OF MONTHS]]*N45</f>
        <v>0</v>
      </c>
      <c r="P45" s="39"/>
      <c r="Q45" s="39"/>
      <c r="R45" s="40"/>
    </row>
    <row r="46" spans="1:19" ht="34.35" customHeight="1" x14ac:dyDescent="0.25">
      <c r="B46" s="15"/>
      <c r="C46" s="15"/>
      <c r="D46" s="15"/>
      <c r="E46" s="15"/>
      <c r="F46" s="16"/>
      <c r="G46" s="17"/>
      <c r="H46" s="13"/>
      <c r="I46" s="13"/>
      <c r="J46" s="14"/>
      <c r="K46" s="14"/>
      <c r="L46" s="13"/>
      <c r="M46" s="13"/>
      <c r="N46" s="18"/>
      <c r="O46" s="18"/>
      <c r="P46" s="13"/>
      <c r="Q46" s="13"/>
      <c r="R46" s="13"/>
    </row>
    <row r="47" spans="1:19" ht="34.35" customHeight="1" x14ac:dyDescent="0.25">
      <c r="J47" s="14"/>
      <c r="K47" s="14"/>
      <c r="L47" s="13"/>
      <c r="M47" s="13"/>
      <c r="N47" s="18"/>
      <c r="O47" s="18"/>
      <c r="P47" s="13"/>
      <c r="Q47" s="13"/>
      <c r="R47" s="13"/>
    </row>
    <row r="48" spans="1:19" ht="34.35" customHeight="1" x14ac:dyDescent="0.25">
      <c r="J48" s="20"/>
      <c r="K48" s="20"/>
      <c r="L48" s="13"/>
      <c r="M48" s="13"/>
      <c r="N48" s="18"/>
      <c r="O48" s="18"/>
      <c r="P48" s="13"/>
      <c r="Q48" s="13"/>
      <c r="R48" s="13"/>
    </row>
    <row r="49" spans="10:15" ht="34.35" customHeight="1" x14ac:dyDescent="0.25">
      <c r="J49" s="14"/>
      <c r="K49" s="14"/>
      <c r="L49" s="13"/>
      <c r="M49" s="13"/>
      <c r="N49" s="18"/>
      <c r="O49" s="18"/>
    </row>
    <row r="50" spans="10:15" ht="34.35" customHeight="1" x14ac:dyDescent="0.25">
      <c r="J50" s="14"/>
      <c r="K50" s="14"/>
      <c r="L50" s="13"/>
      <c r="M50" s="13"/>
    </row>
  </sheetData>
  <sheetProtection algorithmName="SHA-512" hashValue="nE+3KdCwFsPH80eduO8dm/QEgf0hytywL41M+5wj8MT+/ZwQPAF98Xw4GPYMvx7HLosIopLKtvJmNfr81a0cEw==" saltValue="RJ0WyHZFWhC58IUfcw1vJA==" spinCount="100000" sheet="1" selectLockedCells="1"/>
  <mergeCells count="14">
    <mergeCell ref="A1:R1"/>
    <mergeCell ref="B7:F7"/>
    <mergeCell ref="L3:Q3"/>
    <mergeCell ref="A5:S5"/>
    <mergeCell ref="L6:M6"/>
    <mergeCell ref="L7:M7"/>
    <mergeCell ref="N7:P7"/>
    <mergeCell ref="P11:R11"/>
    <mergeCell ref="G7:G9"/>
    <mergeCell ref="L8:M8"/>
    <mergeCell ref="L9:M9"/>
    <mergeCell ref="A9:B9"/>
    <mergeCell ref="N8:P8"/>
    <mergeCell ref="N9:P9"/>
  </mergeCells>
  <phoneticPr fontId="2" type="noConversion"/>
  <conditionalFormatting sqref="B14:O14 N15:O16 B16:M16 B17:O40 B41:M42 N41:O45 B43:L43 B44:M45">
    <cfRule type="expression" dxfId="3" priority="11">
      <formula>MOD(ROW(),2)=0</formula>
    </cfRule>
  </conditionalFormatting>
  <conditionalFormatting sqref="F15">
    <cfRule type="expression" dxfId="2" priority="1">
      <formula>MOD(ROW(),2)=0</formula>
    </cfRule>
  </conditionalFormatting>
  <conditionalFormatting sqref="P15:R45">
    <cfRule type="expression" dxfId="1" priority="8">
      <formula>MOD(ROW(),2)=0</formula>
    </cfRule>
    <cfRule type="expression" dxfId="0" priority="9">
      <formula>MOD(ROW(),2)=1</formula>
    </cfRule>
  </conditionalFormatting>
  <dataValidations count="12">
    <dataValidation type="list" allowBlank="1" showInputMessage="1" showErrorMessage="1" sqref="P15:R45 H14:H45 K14:K15" xr:uid="{ECFE58EE-0537-4332-A0C7-268A231A8DD4}">
      <formula1>"YES, NO"</formula1>
    </dataValidation>
    <dataValidation type="list" allowBlank="1" showInputMessage="1" showErrorMessage="1" errorTitle="Invalid Data" error="Please select and Invoice number from this list. If your invoice isn't shown, check the worksheet named Invoices - Main." sqref="I10 I6" xr:uid="{00000000-0002-0000-0000-000000000000}">
      <formula1>Invoice_No</formula1>
    </dataValidation>
    <dataValidation type="list" allowBlank="1" showInputMessage="1" showErrorMessage="1" sqref="C10:E10" xr:uid="{1D1F0F54-8844-4933-ADE0-EF890B4E2E4B}">
      <formula1>"Jul-Sep 2024, Oct-Dec 2024, Jan-Mar 2025, Apr-Jun 2025"</formula1>
    </dataValidation>
    <dataValidation type="list" allowBlank="1" showInputMessage="1" showErrorMessage="1" sqref="N14" xr:uid="{8EC4DC51-6103-4A95-8F57-1CE531FBE129}">
      <formula1>"$100, $150"</formula1>
    </dataValidation>
    <dataValidation type="list" allowBlank="1" showInputMessage="1" showErrorMessage="1" sqref="F15:F45" xr:uid="{628934AA-58C1-4C2B-926D-FE8E7CCD7133}">
      <formula1>"LPHA, SUD COUNSELOR"</formula1>
    </dataValidation>
    <dataValidation type="list" allowBlank="1" showInputMessage="1" showErrorMessage="1" sqref="K16:K45" xr:uid="{9909A1CE-399E-4C0D-B2E8-B014F14B1E5D}">
      <formula1>"Yes, No"</formula1>
    </dataValidation>
    <dataValidation type="list" allowBlank="1" showInputMessage="1" showErrorMessage="1" sqref="J14:J45" xr:uid="{622A351B-E7F8-4F37-A6D4-1C7B845A48BC}">
      <formula1>"ADVANCED, CERTIFIED"</formula1>
    </dataValidation>
    <dataValidation type="list" allowBlank="1" showInputMessage="1" showErrorMessage="1" sqref="L16:L45 L14" xr:uid="{F03996A4-2EA4-4BED-BE6E-D43C18239F54}">
      <formula1>"GROUP COUNSELING, IND. COUNSELING, ASSESSMENT/INTAKE, NONE, OTHER"</formula1>
    </dataValidation>
    <dataValidation type="list" allowBlank="1" showInputMessage="1" showErrorMessage="1" sqref="G14:G45" xr:uid="{8EB161D8-634A-4296-BE1A-AFF68B3A52E1}">
      <formula1>"Arabic, American Sign Language, Armenian, Cantonese, Farsi, Khmer/Cambodian, Korean, Mandarin, Tagalog/Filipino, Russian, Spanish, Vietnamese"</formula1>
    </dataValidation>
    <dataValidation type="list" allowBlank="1" showInputMessage="1" showErrorMessage="1" sqref="L15" xr:uid="{8AF43E1C-9350-4CCD-A761-EBF92ACE32CA}">
      <formula1>"GROUP COUNSELING, IND COUNSELING, ASSESSMENT/INTAKE, NONE, OTHER"</formula1>
    </dataValidation>
    <dataValidation type="list" allowBlank="1" showInputMessage="1" showErrorMessage="1" sqref="C4" xr:uid="{82FC91BD-A1DD-49B7-83F5-27C47A98E6C0}">
      <formula1>"Jul-Sep 2026, Oct-Dec 2026, Jan-Mar 2027, Apr-Jun 2027"</formula1>
    </dataValidation>
    <dataValidation type="list" allowBlank="1" showInputMessage="1" showErrorMessage="1" sqref="M44:M45 M14:M42" xr:uid="{B1A2BCB3-5664-448F-8F61-4952FAE2F3E9}">
      <formula1>"1, 2, 3"</formula1>
    </dataValidation>
  </dataValidations>
  <printOptions horizontalCentered="1"/>
  <pageMargins left="0.7" right="0.7" top="1" bottom="1" header="0.3" footer="0.3"/>
  <pageSetup scale="29" orientation="landscape" horizontalDpi="300" verticalDpi="300" r:id="rId1"/>
  <headerFooter differentFirst="1" alignWithMargins="0">
    <oddFooter>Page &amp;P of &amp;N</oddFooter>
  </headerFooter>
  <drawing r:id="rId2"/>
  <legacy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3707F-9AA4-4479-9C93-2733744A243A}">
  <dimension ref="A1:A2"/>
  <sheetViews>
    <sheetView workbookViewId="0">
      <selection sqref="A1:A2"/>
    </sheetView>
  </sheetViews>
  <sheetFormatPr defaultRowHeight="15" x14ac:dyDescent="0.25"/>
  <sheetData>
    <row r="1" spans="1:1" x14ac:dyDescent="0.25">
      <c r="A1" t="s">
        <v>65</v>
      </c>
    </row>
    <row r="2" spans="1:1" ht="45" x14ac:dyDescent="0.25">
      <c r="A2" t="s">
        <v>66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9A3A18AA59F549958AB157104E158D" ma:contentTypeVersion="12" ma:contentTypeDescription="Create a new document." ma:contentTypeScope="" ma:versionID="8ad4e4ad90e18535ff3c51512432bd53">
  <xsd:schema xmlns:xsd="http://www.w3.org/2001/XMLSchema" xmlns:xs="http://www.w3.org/2001/XMLSchema" xmlns:p="http://schemas.microsoft.com/office/2006/metadata/properties" xmlns:ns2="b035acbc-f964-4273-8a39-2739632d40f6" xmlns:ns3="1d4f8a0e-7b42-4a40-9e3d-325cbe66ff22" targetNamespace="http://schemas.microsoft.com/office/2006/metadata/properties" ma:root="true" ma:fieldsID="9a7603f222f2e6c4cca2d0d3f50d6ef0" ns2:_="" ns3:_="">
    <xsd:import namespace="b035acbc-f964-4273-8a39-2739632d40f6"/>
    <xsd:import namespace="1d4f8a0e-7b42-4a40-9e3d-325cbe66ff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35acbc-f964-4273-8a39-2739632d40f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0377eeec-9545-4db6-a5b8-3c28df25bf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4f8a0e-7b42-4a40-9e3d-325cbe66ff2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9beaf0e-4fb4-4ae9-a9a0-e1b0dea4a8b6}" ma:internalName="TaxCatchAll" ma:showField="CatchAllData" ma:web="1d4f8a0e-7b42-4a40-9e3d-325cbe66ff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d4f8a0e-7b42-4a40-9e3d-325cbe66ff22" xsi:nil="true"/>
    <lcf76f155ced4ddcb4097134ff3c332f xmlns="b035acbc-f964-4273-8a39-2739632d40f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8A70375-32B0-4CD7-8E2E-48AB4AABF1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035acbc-f964-4273-8a39-2739632d40f6"/>
    <ds:schemaRef ds:uri="1d4f8a0e-7b42-4a40-9e3d-325cbe66ff2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6757E1-AB59-43FA-BC48-B130B0DB2C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F4D2388-496A-4519-BDBE-EAE29E20C305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b035acbc-f964-4273-8a39-2739632d40f6"/>
    <ds:schemaRef ds:uri="1d4f8a0e-7b42-4a40-9e3d-325cbe66ff22"/>
    <ds:schemaRef ds:uri="http://purl.org/dc/dcmitype/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07597248-ea38-451b-8abe-a638eddbac81}" enabled="0" method="" siteId="{07597248-ea38-451b-8abe-a638eddbac8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emplate>TM03107658</Templat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Invoice</vt:lpstr>
      <vt:lpstr>Sheet1</vt:lpstr>
      <vt:lpstr>CompanyName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2022-11-12T06:16:29Z</dcterms:created>
  <dcterms:modified xsi:type="dcterms:W3CDTF">2026-07-13T16:49:13Z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0x0101003A9A3A18AA59F549958AB157104E158D</vt:lpwstr>
  </property>
  <property fmtid="{D5CDD505-2E9C-101B-9397-08002B2CF9AE}" pid="3" name="MediaServiceImageTags">
    <vt:lpwstr/>
  </property>
</Properties>
</file>